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68" activeTab="0"/>
  </bookViews>
  <sheets>
    <sheet name="A-Total bacterial genera" sheetId="1" r:id="rId1"/>
  </sheets>
  <definedNames/>
  <calcPr fullCalcOnLoad="1"/>
</workbook>
</file>

<file path=xl/sharedStrings.xml><?xml version="1.0" encoding="utf-8"?>
<sst xmlns="http://schemas.openxmlformats.org/spreadsheetml/2006/main" count="169" uniqueCount="169">
  <si>
    <t>Genus</t>
  </si>
  <si>
    <t>RA(Mean)</t>
  </si>
  <si>
    <t>RA(Sd)</t>
  </si>
  <si>
    <t>Abiotrophia</t>
  </si>
  <si>
    <t>Acidaminococcus</t>
  </si>
  <si>
    <t>Acinetobacter</t>
  </si>
  <si>
    <t>Actinomyces</t>
  </si>
  <si>
    <t>Adlercreutzia</t>
  </si>
  <si>
    <t>Aeromonas</t>
  </si>
  <si>
    <t>Agathobacter</t>
  </si>
  <si>
    <t>Akkermansia</t>
  </si>
  <si>
    <t>Alistipes</t>
  </si>
  <si>
    <t>Allisonella</t>
  </si>
  <si>
    <t>Alloprevotella</t>
  </si>
  <si>
    <t>Anaerostipes</t>
  </si>
  <si>
    <t>Anaerotruncus</t>
  </si>
  <si>
    <t>Atopobium</t>
  </si>
  <si>
    <t>Bacteroides</t>
  </si>
  <si>
    <t>Barnesiella</t>
  </si>
  <si>
    <t>Bifidobacterium</t>
  </si>
  <si>
    <t>Bilophila</t>
  </si>
  <si>
    <t>Blautia</t>
  </si>
  <si>
    <t>Butyricicoccus</t>
  </si>
  <si>
    <t>Butyricimonas</t>
  </si>
  <si>
    <t>CAG-352</t>
  </si>
  <si>
    <t>CAG-56</t>
  </si>
  <si>
    <t>Candidatus_Soleaferrea</t>
  </si>
  <si>
    <t>Candidatus_Stoquefichus</t>
  </si>
  <si>
    <t>Catabacter</t>
  </si>
  <si>
    <t>Catenibacterium</t>
  </si>
  <si>
    <t>Christensenellaceae_R-7_group</t>
  </si>
  <si>
    <t>Citrobacter</t>
  </si>
  <si>
    <t>Clostridioides</t>
  </si>
  <si>
    <t>Clostridium_sensu_stricto_1</t>
  </si>
  <si>
    <t>Collinsella</t>
  </si>
  <si>
    <t>Coprobacillus</t>
  </si>
  <si>
    <t>Coprobacter</t>
  </si>
  <si>
    <t>Coprococcus_1</t>
  </si>
  <si>
    <t>Coprococcus_2</t>
  </si>
  <si>
    <t>Coprococcus_3</t>
  </si>
  <si>
    <t>Corynebacterium</t>
  </si>
  <si>
    <t>DTU089</t>
  </si>
  <si>
    <t>Desulfovibrio</t>
  </si>
  <si>
    <t>Dialister</t>
  </si>
  <si>
    <t>Dorea</t>
  </si>
  <si>
    <t>Eggerthella</t>
  </si>
  <si>
    <t>Eisenbergiella</t>
  </si>
  <si>
    <t>Enorma</t>
  </si>
  <si>
    <t>Enterobacter</t>
  </si>
  <si>
    <t>Enterococcus</t>
  </si>
  <si>
    <t>Erysipelatoclostridium</t>
  </si>
  <si>
    <t>Erysipelotrichaceae_UCG-003</t>
  </si>
  <si>
    <t>Escherichia-Shigella</t>
  </si>
  <si>
    <t>Eubacterium</t>
  </si>
  <si>
    <t>Faecalibacterium</t>
  </si>
  <si>
    <t>Faecalitalea</t>
  </si>
  <si>
    <t>Family_XIII_AD3011_group</t>
  </si>
  <si>
    <t>Flavonifractor</t>
  </si>
  <si>
    <t>Fournierella</t>
  </si>
  <si>
    <t>Fusobacterium</t>
  </si>
  <si>
    <t>GCA-900066575</t>
  </si>
  <si>
    <t>GCA-900066755</t>
  </si>
  <si>
    <t>Gemella</t>
  </si>
  <si>
    <t>Gordonibacter</t>
  </si>
  <si>
    <t>Granulicatella</t>
  </si>
  <si>
    <t>Haemophilus</t>
  </si>
  <si>
    <t>Holdemanella</t>
  </si>
  <si>
    <t>Holdemania</t>
  </si>
  <si>
    <t>Hungatella</t>
  </si>
  <si>
    <t>Intestinimonas</t>
  </si>
  <si>
    <t>Klebsiella</t>
  </si>
  <si>
    <t>Lachnoclostridium</t>
  </si>
  <si>
    <t>Lachnospira</t>
  </si>
  <si>
    <t>Lachnospiraceae_FCS020_group</t>
  </si>
  <si>
    <t>Lachnospiraceae_FE2018_group</t>
  </si>
  <si>
    <t>Lachnospiraceae_NC2004_group</t>
  </si>
  <si>
    <t>Lachnospiraceae_ND3007_group</t>
  </si>
  <si>
    <t>Lachnospiraceae_NK4A136_group</t>
  </si>
  <si>
    <t>Lachnospiraceae_UCG-001</t>
  </si>
  <si>
    <t>Lachnospiraceae_UCG-004</t>
  </si>
  <si>
    <t>Lachnospiraceae_UCG-008</t>
  </si>
  <si>
    <t>Lactobacillus</t>
  </si>
  <si>
    <t>Lactococcus</t>
  </si>
  <si>
    <t>Marvinbryantia</t>
  </si>
  <si>
    <t>Megamonas</t>
  </si>
  <si>
    <t>Megasphaera</t>
  </si>
  <si>
    <t>Merdibacter</t>
  </si>
  <si>
    <t>Morganella</t>
  </si>
  <si>
    <t>Negativibacillus</t>
  </si>
  <si>
    <t>Nicotiana_otophora</t>
  </si>
  <si>
    <t>Odoribacter</t>
  </si>
  <si>
    <t>Olsenella</t>
  </si>
  <si>
    <t>Oribacterium</t>
  </si>
  <si>
    <t>Oscillibacter</t>
  </si>
  <si>
    <t>Parabacteroides</t>
  </si>
  <si>
    <t>Paraeggerthella</t>
  </si>
  <si>
    <t>Paraprevotella</t>
  </si>
  <si>
    <t>Parasutterella</t>
  </si>
  <si>
    <t>Parvimonas</t>
  </si>
  <si>
    <t>Peptococcus</t>
  </si>
  <si>
    <t>Peptostreptococcus</t>
  </si>
  <si>
    <t>Phascolarctobacterium</t>
  </si>
  <si>
    <t>Prevotella</t>
  </si>
  <si>
    <t>Prevotella_2</t>
  </si>
  <si>
    <t>Prevotella_9</t>
  </si>
  <si>
    <t>Pseudomonas</t>
  </si>
  <si>
    <t>Pseudopropionibacterium</t>
  </si>
  <si>
    <t>Pyramidobacter</t>
  </si>
  <si>
    <t>Raoultella</t>
  </si>
  <si>
    <t>Raoultibacter</t>
  </si>
  <si>
    <t>Rhodococcus</t>
  </si>
  <si>
    <t>Robinsoniella</t>
  </si>
  <si>
    <t>Romboutsia</t>
  </si>
  <si>
    <t>Roseburia</t>
  </si>
  <si>
    <t>Rothia</t>
  </si>
  <si>
    <t>Ruminiclostridium_5</t>
  </si>
  <si>
    <t>Ruminiclostridium_6</t>
  </si>
  <si>
    <t>Ruminiclostridium_9</t>
  </si>
  <si>
    <t>Ruminococcaceae_NK4A214_group</t>
  </si>
  <si>
    <t>Ruminococcaceae_UCG-002</t>
  </si>
  <si>
    <t>Ruminococcaceae_UCG-003</t>
  </si>
  <si>
    <t>Ruminococcaceae_UCG-004</t>
  </si>
  <si>
    <t>Ruminococcaceae_UCG-005</t>
  </si>
  <si>
    <t>Ruminococcaceae_UCG-013</t>
  </si>
  <si>
    <t>Ruminococcaceae_UCG-014</t>
  </si>
  <si>
    <t>Ruminococcus_1</t>
  </si>
  <si>
    <t>Ruminococcus_2</t>
  </si>
  <si>
    <t>Scardovia</t>
  </si>
  <si>
    <t>Sellimonas</t>
  </si>
  <si>
    <t>Senegalimassilia</t>
  </si>
  <si>
    <t>Slackia</t>
  </si>
  <si>
    <t>Solobacterium</t>
  </si>
  <si>
    <t>Staphylococcus</t>
  </si>
  <si>
    <t>Stenotrophomonas</t>
  </si>
  <si>
    <t>Streptococcus</t>
  </si>
  <si>
    <t>Subdoligranulum</t>
  </si>
  <si>
    <t>Sutterella</t>
  </si>
  <si>
    <t>Terrisporobacter</t>
  </si>
  <si>
    <t>Turicibacter</t>
  </si>
  <si>
    <t>Tyzzerella_3</t>
  </si>
  <si>
    <t>Tyzzerella_4</t>
  </si>
  <si>
    <t>UBA1819</t>
  </si>
  <si>
    <t>Veillonella</t>
  </si>
  <si>
    <t>Weissella</t>
  </si>
  <si>
    <t>[Clostridium]_innocuum_group</t>
  </si>
  <si>
    <t>[Eubacterium]_coprostanoligenes_group</t>
  </si>
  <si>
    <t>[Eubacterium]_eligens_group</t>
  </si>
  <si>
    <t>[Eubacterium]_hallii_group</t>
  </si>
  <si>
    <t>[Eubacterium]_ruminantium_group</t>
  </si>
  <si>
    <t>[Eubacterium]_ventriosum_group</t>
  </si>
  <si>
    <t>[Ruminococcus]_gauvreauii_group</t>
  </si>
  <si>
    <t>[Ruminococcus]_gnavus_group</t>
  </si>
  <si>
    <t>[Ruminococcus]_torques_group</t>
  </si>
  <si>
    <t>uncultured_bacterium_f_Coriobacteriales_Incertae_Sedis</t>
  </si>
  <si>
    <t>uncultured_bacterium_f_Lachnospiraceae</t>
  </si>
  <si>
    <t>uncultured_bacterium_f_Muribaculaceae</t>
  </si>
  <si>
    <t>uncultured_bacterium_f_Peptostreptococcaceae</t>
  </si>
  <si>
    <t>uncultured_bacterium_f_Prevotellaceae</t>
  </si>
  <si>
    <t>uncultured_bacterium_f_Ruminococcaceae</t>
  </si>
  <si>
    <t>uncultured_bacterium_f_Saccharimonadaceae</t>
  </si>
  <si>
    <t>uncultured_bacterium_o_Bacteroidales</t>
  </si>
  <si>
    <t>uncultured_bacterium_o_Mollicutes_RF39</t>
  </si>
  <si>
    <t>logFC</t>
  </si>
  <si>
    <t>HC(Mean)</t>
  </si>
  <si>
    <t>HC(Sd)</t>
  </si>
  <si>
    <t>HC::RA(p)</t>
  </si>
  <si>
    <t>HC::RA(p-corrected)</t>
  </si>
  <si>
    <t>fc(ra/hc)</t>
  </si>
  <si>
    <t>Supplementary Table 1A. Total bacterial genera.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</si>
</sst>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40.25390625" style="0" customWidth="1"/>
    <col min="2" max="9" width="11.625" style="0" customWidth="1"/>
  </cols>
  <sheetData>
    <row r="1" ht="15.75">
      <c r="A1" s="2" t="s">
        <v>168</v>
      </c>
    </row>
    <row r="2" spans="1:9" ht="15">
      <c r="A2" s="1" t="s">
        <v>0</v>
      </c>
      <c r="B2" s="1" t="s">
        <v>163</v>
      </c>
      <c r="C2" s="1" t="s">
        <v>164</v>
      </c>
      <c r="D2" s="1" t="s">
        <v>1</v>
      </c>
      <c r="E2" s="1" t="s">
        <v>2</v>
      </c>
      <c r="F2" s="1" t="s">
        <v>165</v>
      </c>
      <c r="G2" s="1" t="s">
        <v>166</v>
      </c>
      <c r="H2" s="1" t="s">
        <v>167</v>
      </c>
      <c r="I2" s="1" t="s">
        <v>162</v>
      </c>
    </row>
    <row r="3" spans="1:9" ht="15">
      <c r="A3" s="1" t="s">
        <v>3</v>
      </c>
      <c r="B3" s="1">
        <v>2.77706182565333E-06</v>
      </c>
      <c r="C3" s="1">
        <v>8.85802990673062E-06</v>
      </c>
      <c r="D3" s="1">
        <v>1.47169485371827E-05</v>
      </c>
      <c r="E3" s="1">
        <v>5.8647922477956E-05</v>
      </c>
      <c r="F3" s="1">
        <v>0.3135072243938</v>
      </c>
      <c r="G3" s="1">
        <v>0.395616259354081</v>
      </c>
      <c r="H3" s="1">
        <f aca="true" t="shared" si="0" ref="H3:H34">D3/B3</f>
        <v>5.299467372758401</v>
      </c>
      <c r="I3" s="1">
        <f>LOG(H3,2)</f>
        <v>2.405847367733559</v>
      </c>
    </row>
    <row r="4" spans="1:9" ht="15">
      <c r="A4" s="1" t="s">
        <v>4</v>
      </c>
      <c r="B4" s="1">
        <v>6.50787452816666E-07</v>
      </c>
      <c r="C4" s="1">
        <v>3.56450968049017E-06</v>
      </c>
      <c r="D4" s="1">
        <v>6.34355348076551E-05</v>
      </c>
      <c r="E4" s="1">
        <v>0.000223521825163929</v>
      </c>
      <c r="F4" s="1">
        <v>0.136573240027826</v>
      </c>
      <c r="G4" s="1">
        <v>0.258513632909814</v>
      </c>
      <c r="H4" s="1">
        <f t="shared" si="0"/>
        <v>97.47504278562911</v>
      </c>
      <c r="I4" s="1">
        <f aca="true" t="shared" si="1" ref="I4:I67">LOG(H4,2)</f>
        <v>6.606960977765994</v>
      </c>
    </row>
    <row r="5" spans="1:9" ht="15">
      <c r="A5" s="1" t="s">
        <v>5</v>
      </c>
      <c r="B5" s="1">
        <v>1.16531084870499E-05</v>
      </c>
      <c r="C5" s="1">
        <v>1.96949538748438E-05</v>
      </c>
      <c r="D5" s="1">
        <v>0.00341245152438611</v>
      </c>
      <c r="E5" s="1">
        <v>0.0178120744890179</v>
      </c>
      <c r="F5" s="1">
        <v>3.42463591550583E-08</v>
      </c>
      <c r="G5" s="1">
        <v>2.72258555282714E-06</v>
      </c>
      <c r="H5" s="1">
        <f t="shared" si="0"/>
        <v>292.8361585390171</v>
      </c>
      <c r="I5" s="1">
        <f t="shared" si="1"/>
        <v>8.19394989409394</v>
      </c>
    </row>
    <row r="6" spans="1:9" ht="15">
      <c r="A6" s="1" t="s">
        <v>6</v>
      </c>
      <c r="B6" s="1">
        <v>0.000349933141590793</v>
      </c>
      <c r="C6" s="1">
        <v>0.000587405742304405</v>
      </c>
      <c r="D6" s="1">
        <v>0.00043424255106162</v>
      </c>
      <c r="E6" s="1">
        <v>0.000477381212096608</v>
      </c>
      <c r="F6" s="1">
        <v>0.0399331452829182</v>
      </c>
      <c r="G6" s="1">
        <v>0.104088034425967</v>
      </c>
      <c r="H6" s="1">
        <f t="shared" si="0"/>
        <v>1.240930050487808</v>
      </c>
      <c r="I6" s="1">
        <f t="shared" si="1"/>
        <v>0.3114217950343123</v>
      </c>
    </row>
    <row r="7" spans="1:9" ht="15">
      <c r="A7" s="1" t="s">
        <v>7</v>
      </c>
      <c r="B7" s="1">
        <v>0.000320624122637966</v>
      </c>
      <c r="C7" s="1">
        <v>0.000453543614051936</v>
      </c>
      <c r="D7" s="1">
        <v>0.000959926223373165</v>
      </c>
      <c r="E7" s="1">
        <v>0.00274811455295445</v>
      </c>
      <c r="F7" s="1">
        <v>0.365434343360257</v>
      </c>
      <c r="G7" s="1">
        <v>0.433612392494634</v>
      </c>
      <c r="H7" s="1">
        <f t="shared" si="0"/>
        <v>2.99393013686955</v>
      </c>
      <c r="I7" s="1">
        <f t="shared" si="1"/>
        <v>1.5820405566108224</v>
      </c>
    </row>
    <row r="8" spans="1:9" ht="15">
      <c r="A8" s="1" t="s">
        <v>8</v>
      </c>
      <c r="B8" s="1">
        <v>5.10307011131399E-05</v>
      </c>
      <c r="C8" s="1">
        <v>5.26195865623235E-05</v>
      </c>
      <c r="D8" s="1">
        <v>7.29461201673034E-05</v>
      </c>
      <c r="E8" s="1">
        <v>7.40158807540137E-05</v>
      </c>
      <c r="F8" s="1">
        <v>0.227835819230713</v>
      </c>
      <c r="G8" s="1">
        <v>0.329326320524395</v>
      </c>
      <c r="H8" s="1">
        <f t="shared" si="0"/>
        <v>1.429455574313489</v>
      </c>
      <c r="I8" s="1">
        <f t="shared" si="1"/>
        <v>0.5154657835132098</v>
      </c>
    </row>
    <row r="9" spans="1:9" ht="15">
      <c r="A9" s="1" t="s">
        <v>9</v>
      </c>
      <c r="B9" s="1">
        <v>0.0493333954714329</v>
      </c>
      <c r="C9" s="1">
        <v>0.0594092580865401</v>
      </c>
      <c r="D9" s="1">
        <v>0.0312524937352891</v>
      </c>
      <c r="E9" s="1">
        <v>0.0385463166008182</v>
      </c>
      <c r="F9" s="1">
        <v>0.17166081992175</v>
      </c>
      <c r="G9" s="1">
        <v>0.281382168737715</v>
      </c>
      <c r="H9" s="1">
        <f t="shared" si="0"/>
        <v>0.6334956967108869</v>
      </c>
      <c r="I9" s="1">
        <f t="shared" si="1"/>
        <v>-0.6585932756080168</v>
      </c>
    </row>
    <row r="10" spans="1:9" ht="15">
      <c r="A10" s="1" t="s">
        <v>10</v>
      </c>
      <c r="B10" s="1">
        <v>0.0119822438742871</v>
      </c>
      <c r="C10" s="1">
        <v>0.0389627484536187</v>
      </c>
      <c r="D10" s="1">
        <v>0.0457651335373884</v>
      </c>
      <c r="E10" s="1">
        <v>0.11934862676248</v>
      </c>
      <c r="F10" s="1">
        <v>0.00151326737401209</v>
      </c>
      <c r="G10" s="1">
        <v>0.00925421201799704</v>
      </c>
      <c r="H10" s="1">
        <f t="shared" si="0"/>
        <v>3.8194126256766125</v>
      </c>
      <c r="I10" s="1">
        <f t="shared" si="1"/>
        <v>1.9333507882139882</v>
      </c>
    </row>
    <row r="11" spans="1:9" ht="15">
      <c r="A11" s="1" t="s">
        <v>11</v>
      </c>
      <c r="B11" s="1">
        <v>0.0112238092065623</v>
      </c>
      <c r="C11" s="1">
        <v>0.0177751903600386</v>
      </c>
      <c r="D11" s="1">
        <v>0.0174943854162816</v>
      </c>
      <c r="E11" s="1">
        <v>0.026259533952589</v>
      </c>
      <c r="F11" s="1">
        <v>0.153051733128499</v>
      </c>
      <c r="G11" s="1">
        <v>0.264513321385124</v>
      </c>
      <c r="H11" s="1">
        <f t="shared" si="0"/>
        <v>1.558685210548041</v>
      </c>
      <c r="I11" s="1">
        <f t="shared" si="1"/>
        <v>0.6403295931817028</v>
      </c>
    </row>
    <row r="12" spans="1:9" ht="15">
      <c r="A12" s="1" t="s">
        <v>12</v>
      </c>
      <c r="B12" s="1">
        <v>0.000233462878894703</v>
      </c>
      <c r="C12" s="1">
        <v>0.000436601201047599</v>
      </c>
      <c r="D12" s="1">
        <v>3.60376037121069E-05</v>
      </c>
      <c r="E12" s="1">
        <v>0.000105646366943704</v>
      </c>
      <c r="F12" s="1">
        <v>0.0555114563747525</v>
      </c>
      <c r="G12" s="1">
        <v>0.137911274431025</v>
      </c>
      <c r="H12" s="1">
        <f t="shared" si="0"/>
        <v>0.15436117246014372</v>
      </c>
      <c r="I12" s="1">
        <f t="shared" si="1"/>
        <v>-2.6956181877716197</v>
      </c>
    </row>
    <row r="13" spans="1:9" ht="15">
      <c r="A13" s="1" t="s">
        <v>13</v>
      </c>
      <c r="B13" s="1">
        <v>0.00197123555518188</v>
      </c>
      <c r="C13" s="1">
        <v>0.00674184483890364</v>
      </c>
      <c r="D13" s="1">
        <v>0.00118666030610125</v>
      </c>
      <c r="E13" s="1">
        <v>0.00570752302602173</v>
      </c>
      <c r="F13" s="1">
        <v>0.000623603540255644</v>
      </c>
      <c r="G13" s="1">
        <v>0.00521857699477091</v>
      </c>
      <c r="H13" s="1">
        <f t="shared" si="0"/>
        <v>0.6019880794975618</v>
      </c>
      <c r="I13" s="1">
        <f t="shared" si="1"/>
        <v>-0.7321931757097343</v>
      </c>
    </row>
    <row r="14" spans="1:9" ht="15">
      <c r="A14" s="1" t="s">
        <v>14</v>
      </c>
      <c r="B14" s="1">
        <v>0.0059068708189263</v>
      </c>
      <c r="C14" s="1">
        <v>0.00895696669681079</v>
      </c>
      <c r="D14" s="1">
        <v>0.0109383275491193</v>
      </c>
      <c r="E14" s="1">
        <v>0.0172408725966501</v>
      </c>
      <c r="F14" s="1">
        <v>0.183492135212496</v>
      </c>
      <c r="G14" s="1">
        <v>0.291752494987869</v>
      </c>
      <c r="H14" s="1">
        <f t="shared" si="0"/>
        <v>1.851797319499798</v>
      </c>
      <c r="I14" s="1">
        <f t="shared" si="1"/>
        <v>0.8889262032666317</v>
      </c>
    </row>
    <row r="15" spans="1:9" ht="15">
      <c r="A15" s="1" t="s">
        <v>15</v>
      </c>
      <c r="B15" s="1">
        <v>7.67614834705333E-06</v>
      </c>
      <c r="C15" s="1">
        <v>1.42466009459399E-05</v>
      </c>
      <c r="D15" s="1">
        <v>0.000179500639884386</v>
      </c>
      <c r="E15" s="1">
        <v>0.000439499659467584</v>
      </c>
      <c r="F15" s="1">
        <v>0.0301445240150914</v>
      </c>
      <c r="G15" s="1">
        <v>0.0840873564631498</v>
      </c>
      <c r="H15" s="1">
        <f t="shared" si="0"/>
        <v>23.384206736089403</v>
      </c>
      <c r="I15" s="1">
        <f t="shared" si="1"/>
        <v>4.54746258384002</v>
      </c>
    </row>
    <row r="16" spans="1:9" ht="15">
      <c r="A16" s="1" t="s">
        <v>16</v>
      </c>
      <c r="B16" s="1">
        <v>4.426111261341E-05</v>
      </c>
      <c r="C16" s="1">
        <v>0.000161495485130952</v>
      </c>
      <c r="D16" s="1">
        <v>4.25777485376069E-05</v>
      </c>
      <c r="E16" s="1">
        <v>6.09659568909228E-05</v>
      </c>
      <c r="F16" s="1">
        <v>0.00420169017967653</v>
      </c>
      <c r="G16" s="1">
        <v>0.0215506044699538</v>
      </c>
      <c r="H16" s="1">
        <f t="shared" si="0"/>
        <v>0.9619674252089839</v>
      </c>
      <c r="I16" s="1">
        <f t="shared" si="1"/>
        <v>-0.055940053579305406</v>
      </c>
    </row>
    <row r="17" spans="1:9" ht="15">
      <c r="A17" s="1" t="s">
        <v>17</v>
      </c>
      <c r="B17" s="1">
        <v>0.112809902792884</v>
      </c>
      <c r="C17" s="1">
        <v>0.109824889117027</v>
      </c>
      <c r="D17" s="1">
        <v>0.0993085475198872</v>
      </c>
      <c r="E17" s="1">
        <v>0.08815759056256</v>
      </c>
      <c r="F17" s="1">
        <v>0.37221892687379</v>
      </c>
      <c r="G17" s="1">
        <v>0.428860937485019</v>
      </c>
      <c r="H17" s="1">
        <f t="shared" si="0"/>
        <v>0.8803176411047448</v>
      </c>
      <c r="I17" s="1">
        <f t="shared" si="1"/>
        <v>-0.18390391595466865</v>
      </c>
    </row>
    <row r="18" spans="1:9" ht="15">
      <c r="A18" s="1" t="s">
        <v>18</v>
      </c>
      <c r="B18" s="1">
        <v>0.000973575683468316</v>
      </c>
      <c r="C18" s="1">
        <v>0.00316135932400632</v>
      </c>
      <c r="D18" s="1">
        <v>0.00213830239037264</v>
      </c>
      <c r="E18" s="1">
        <v>0.00633848545156827</v>
      </c>
      <c r="F18" s="1">
        <v>0.278728223926013</v>
      </c>
      <c r="G18" s="1">
        <v>0.372418383228874</v>
      </c>
      <c r="H18" s="1">
        <f t="shared" si="0"/>
        <v>2.196339151317997</v>
      </c>
      <c r="I18" s="1">
        <f t="shared" si="1"/>
        <v>1.1351008476697202</v>
      </c>
    </row>
    <row r="19" spans="1:9" ht="15">
      <c r="A19" s="1" t="s">
        <v>19</v>
      </c>
      <c r="B19" s="1">
        <v>0.0461243619642927</v>
      </c>
      <c r="C19" s="1">
        <v>0.0806208068157616</v>
      </c>
      <c r="D19" s="1">
        <v>0.0420575485193317</v>
      </c>
      <c r="E19" s="1">
        <v>0.0577842219776578</v>
      </c>
      <c r="F19" s="1">
        <v>0.195818953814933</v>
      </c>
      <c r="G19" s="1">
        <v>0.299377054390138</v>
      </c>
      <c r="H19" s="1">
        <f t="shared" si="0"/>
        <v>0.9118293831769569</v>
      </c>
      <c r="I19" s="1">
        <f t="shared" si="1"/>
        <v>-0.13316419491843978</v>
      </c>
    </row>
    <row r="20" spans="1:9" ht="15">
      <c r="A20" s="1" t="s">
        <v>20</v>
      </c>
      <c r="B20" s="1">
        <v>0.00101742032801903</v>
      </c>
      <c r="C20" s="1">
        <v>0.002263635659907</v>
      </c>
      <c r="D20" s="1">
        <v>0.000796926072820886</v>
      </c>
      <c r="E20" s="1">
        <v>0.00126605941933857</v>
      </c>
      <c r="F20" s="1">
        <v>0.436645175388514</v>
      </c>
      <c r="G20" s="1">
        <v>0.475524540320368</v>
      </c>
      <c r="H20" s="1">
        <f t="shared" si="0"/>
        <v>0.7832810598275959</v>
      </c>
      <c r="I20" s="1">
        <f t="shared" si="1"/>
        <v>-0.3523980212635222</v>
      </c>
    </row>
    <row r="21" spans="1:9" ht="15">
      <c r="A21" s="1" t="s">
        <v>21</v>
      </c>
      <c r="B21" s="1">
        <v>0.0456439682096899</v>
      </c>
      <c r="C21" s="1">
        <v>0.0390431024116774</v>
      </c>
      <c r="D21" s="1">
        <v>0.068479953526252</v>
      </c>
      <c r="E21" s="1">
        <v>0.0555246580639763</v>
      </c>
      <c r="F21" s="1">
        <v>0.014787301891479</v>
      </c>
      <c r="G21" s="1">
        <v>0.0522484666832259</v>
      </c>
      <c r="H21" s="1">
        <f t="shared" si="0"/>
        <v>1.5003067483452102</v>
      </c>
      <c r="I21" s="1">
        <f t="shared" si="1"/>
        <v>0.5852575001029505</v>
      </c>
    </row>
    <row r="22" spans="1:9" ht="15">
      <c r="A22" s="1" t="s">
        <v>22</v>
      </c>
      <c r="B22" s="1">
        <v>0.00488230409115833</v>
      </c>
      <c r="C22" s="1">
        <v>0.00608064256286105</v>
      </c>
      <c r="D22" s="1">
        <v>0.00533863799360823</v>
      </c>
      <c r="E22" s="1">
        <v>0.0111373575679378</v>
      </c>
      <c r="F22" s="1">
        <v>0.145997257210877</v>
      </c>
      <c r="G22" s="1">
        <v>0.260826560635164</v>
      </c>
      <c r="H22" s="1">
        <f t="shared" si="0"/>
        <v>1.0934669151961067</v>
      </c>
      <c r="I22" s="1">
        <f t="shared" si="1"/>
        <v>0.1289095697187944</v>
      </c>
    </row>
    <row r="23" spans="1:9" ht="15">
      <c r="A23" s="1" t="s">
        <v>23</v>
      </c>
      <c r="B23" s="1">
        <v>0.000407417635125509</v>
      </c>
      <c r="C23" s="1">
        <v>0.000767454946536388</v>
      </c>
      <c r="D23" s="1">
        <v>0.00047166918170552</v>
      </c>
      <c r="E23" s="1">
        <v>0.00151117606705452</v>
      </c>
      <c r="F23" s="1">
        <v>0.131132065569126</v>
      </c>
      <c r="G23" s="1">
        <v>0.251204800307121</v>
      </c>
      <c r="H23" s="1">
        <f t="shared" si="0"/>
        <v>1.1577043825317421</v>
      </c>
      <c r="I23" s="1">
        <f t="shared" si="1"/>
        <v>0.211266911097468</v>
      </c>
    </row>
    <row r="24" spans="1:9" ht="15">
      <c r="A24" s="1" t="s">
        <v>24</v>
      </c>
      <c r="B24" s="1">
        <v>0.000559109401402936</v>
      </c>
      <c r="C24" s="1">
        <v>0.00264728967711469</v>
      </c>
      <c r="D24" s="1">
        <v>1.20544139243793E-06</v>
      </c>
      <c r="E24" s="1">
        <v>4.50999230201635E-06</v>
      </c>
      <c r="F24" s="1">
        <v>0.0293624491717915</v>
      </c>
      <c r="G24" s="1">
        <v>0.0833683824699082</v>
      </c>
      <c r="H24" s="1">
        <f t="shared" si="0"/>
        <v>0.0021560027239985523</v>
      </c>
      <c r="I24" s="1">
        <f t="shared" si="1"/>
        <v>-8.857425283799536</v>
      </c>
    </row>
    <row r="25" spans="1:9" ht="15">
      <c r="A25" s="1" t="s">
        <v>25</v>
      </c>
      <c r="B25" s="1">
        <v>0.00346635354389939</v>
      </c>
      <c r="C25" s="1">
        <v>0.00415476145715383</v>
      </c>
      <c r="D25" s="1">
        <v>0.00347973901864464</v>
      </c>
      <c r="E25" s="1">
        <v>0.00522449424984202</v>
      </c>
      <c r="F25" s="1">
        <v>0.254772834001665</v>
      </c>
      <c r="G25" s="1">
        <v>0.35225113570665</v>
      </c>
      <c r="H25" s="1">
        <f t="shared" si="0"/>
        <v>1.0038615434276195</v>
      </c>
      <c r="I25" s="1">
        <f t="shared" si="1"/>
        <v>0.0055603007778109335</v>
      </c>
    </row>
    <row r="26" spans="1:9" ht="15">
      <c r="A26" s="1" t="s">
        <v>26</v>
      </c>
      <c r="B26" s="1">
        <v>5.41092612088533E-05</v>
      </c>
      <c r="C26" s="1">
        <v>0.000135240295376658</v>
      </c>
      <c r="D26" s="1">
        <v>4.5246970483931E-05</v>
      </c>
      <c r="E26" s="1">
        <v>5.77339199408693E-05</v>
      </c>
      <c r="F26" s="1">
        <v>0.313246956453116</v>
      </c>
      <c r="G26" s="1">
        <v>0.398450128608363</v>
      </c>
      <c r="H26" s="1">
        <f t="shared" si="0"/>
        <v>0.8362149006116486</v>
      </c>
      <c r="I26" s="1">
        <f t="shared" si="1"/>
        <v>-0.2580543437236791</v>
      </c>
    </row>
    <row r="27" spans="1:9" ht="15">
      <c r="A27" s="1" t="s">
        <v>27</v>
      </c>
      <c r="B27" s="1">
        <v>1.16684240997566E-05</v>
      </c>
      <c r="C27" s="1">
        <v>4.4743231320372E-05</v>
      </c>
      <c r="D27" s="1">
        <v>0.000351000108162751</v>
      </c>
      <c r="E27" s="1">
        <v>0.00180206364658792</v>
      </c>
      <c r="F27" s="1">
        <v>0.22545916703362</v>
      </c>
      <c r="G27" s="1">
        <v>0.328880803287574</v>
      </c>
      <c r="H27" s="1">
        <f t="shared" si="0"/>
        <v>30.081192212586167</v>
      </c>
      <c r="I27" s="1">
        <f t="shared" si="1"/>
        <v>4.910789841593764</v>
      </c>
    </row>
    <row r="28" spans="1:9" ht="15">
      <c r="A28" s="1" t="s">
        <v>28</v>
      </c>
      <c r="B28" s="1">
        <v>2.23519926611333E-05</v>
      </c>
      <c r="C28" s="1">
        <v>4.30183109286586E-05</v>
      </c>
      <c r="D28" s="1">
        <v>0.000159714365034589</v>
      </c>
      <c r="E28" s="1">
        <v>0.000583021439422231</v>
      </c>
      <c r="F28" s="1">
        <v>0.0231431671876825</v>
      </c>
      <c r="G28" s="1">
        <v>0.0721522271145396</v>
      </c>
      <c r="H28" s="1">
        <f t="shared" si="0"/>
        <v>7.145419536232574</v>
      </c>
      <c r="I28" s="1">
        <f t="shared" si="1"/>
        <v>2.8370187202186643</v>
      </c>
    </row>
    <row r="29" spans="1:9" ht="15">
      <c r="A29" s="1" t="s">
        <v>29</v>
      </c>
      <c r="B29" s="1">
        <v>0.00409142760807271</v>
      </c>
      <c r="C29" s="1">
        <v>0.0176012354917901</v>
      </c>
      <c r="D29" s="1">
        <v>0.00202534218738635</v>
      </c>
      <c r="E29" s="1">
        <v>0.0102973141156257</v>
      </c>
      <c r="F29" s="1">
        <v>3.25126115659918E-05</v>
      </c>
      <c r="G29" s="1">
        <v>0.000738500748427528</v>
      </c>
      <c r="H29" s="1">
        <f t="shared" si="0"/>
        <v>0.49502090257938086</v>
      </c>
      <c r="I29" s="1">
        <f t="shared" si="1"/>
        <v>-1.0144386496730418</v>
      </c>
    </row>
    <row r="30" spans="1:9" ht="15">
      <c r="A30" s="1" t="s">
        <v>30</v>
      </c>
      <c r="B30" s="1">
        <v>0.00665075747120114</v>
      </c>
      <c r="C30" s="1">
        <v>0.0148384981567656</v>
      </c>
      <c r="D30" s="1">
        <v>0.0036845452045623</v>
      </c>
      <c r="E30" s="1">
        <v>0.011188938785658</v>
      </c>
      <c r="F30" s="1">
        <v>0.0737095283272705</v>
      </c>
      <c r="G30" s="1">
        <v>0.180304846215938</v>
      </c>
      <c r="H30" s="1">
        <f t="shared" si="0"/>
        <v>0.5540038440007742</v>
      </c>
      <c r="I30" s="1">
        <f t="shared" si="1"/>
        <v>-0.8520321083211762</v>
      </c>
    </row>
    <row r="31" spans="1:9" ht="15">
      <c r="A31" s="1" t="s">
        <v>31</v>
      </c>
      <c r="B31" s="1">
        <v>0.00175510484419379</v>
      </c>
      <c r="C31" s="1">
        <v>0.00367748373653475</v>
      </c>
      <c r="D31" s="1">
        <v>0.00130750602607192</v>
      </c>
      <c r="E31" s="1">
        <v>0.00298384790580658</v>
      </c>
      <c r="F31" s="1">
        <v>0.469780800613723</v>
      </c>
      <c r="G31" s="1">
        <v>0.49466984965286</v>
      </c>
      <c r="H31" s="1">
        <f t="shared" si="0"/>
        <v>0.7449731737664509</v>
      </c>
      <c r="I31" s="1">
        <f t="shared" si="1"/>
        <v>-0.42473961934064774</v>
      </c>
    </row>
    <row r="32" spans="1:9" ht="15">
      <c r="A32" s="1" t="s">
        <v>32</v>
      </c>
      <c r="B32" s="1">
        <v>0</v>
      </c>
      <c r="C32" s="1">
        <v>0</v>
      </c>
      <c r="D32" s="1">
        <v>3.27430692059655E-06</v>
      </c>
      <c r="E32" s="1">
        <v>8.49462583782073E-06</v>
      </c>
      <c r="F32" s="1">
        <v>0.0192294494667809</v>
      </c>
      <c r="G32" s="1">
        <v>0.0623976013309829</v>
      </c>
      <c r="H32" s="1" t="e">
        <f t="shared" si="0"/>
        <v>#DIV/0!</v>
      </c>
      <c r="I32" s="1" t="e">
        <f t="shared" si="1"/>
        <v>#DIV/0!</v>
      </c>
    </row>
    <row r="33" spans="1:9" ht="15">
      <c r="A33" s="1" t="s">
        <v>33</v>
      </c>
      <c r="B33" s="1">
        <v>0.00567078958792297</v>
      </c>
      <c r="C33" s="1">
        <v>0.00898311978264045</v>
      </c>
      <c r="D33" s="1">
        <v>0.0142364865242797</v>
      </c>
      <c r="E33" s="1">
        <v>0.0334384904646411</v>
      </c>
      <c r="F33" s="1">
        <v>0.496975611156268</v>
      </c>
      <c r="G33" s="1">
        <v>0.500121026416751</v>
      </c>
      <c r="H33" s="1">
        <f t="shared" si="0"/>
        <v>2.5104945799080642</v>
      </c>
      <c r="I33" s="1">
        <f t="shared" si="1"/>
        <v>1.327971610268395</v>
      </c>
    </row>
    <row r="34" spans="1:9" ht="15">
      <c r="A34" s="1" t="s">
        <v>34</v>
      </c>
      <c r="B34" s="1">
        <v>0.016499726029399</v>
      </c>
      <c r="C34" s="1">
        <v>0.0274281105843359</v>
      </c>
      <c r="D34" s="1">
        <v>0.0180990634389806</v>
      </c>
      <c r="E34" s="1">
        <v>0.0265076427583553</v>
      </c>
      <c r="F34" s="1">
        <v>0.436755419853346</v>
      </c>
      <c r="G34" s="1">
        <v>0.472408923514844</v>
      </c>
      <c r="H34" s="1">
        <f t="shared" si="0"/>
        <v>1.096931149446477</v>
      </c>
      <c r="I34" s="1">
        <f t="shared" si="1"/>
        <v>0.1334729756322862</v>
      </c>
    </row>
    <row r="35" spans="1:9" ht="15">
      <c r="A35" s="1" t="s">
        <v>35</v>
      </c>
      <c r="B35" s="1">
        <v>1.61584008688666E-05</v>
      </c>
      <c r="C35" s="1">
        <v>3.61683812843461E-05</v>
      </c>
      <c r="D35" s="1">
        <v>0.000218870126866451</v>
      </c>
      <c r="E35" s="1">
        <v>0.000835524969961772</v>
      </c>
      <c r="F35" s="1">
        <v>0.0950043722760211</v>
      </c>
      <c r="G35" s="1">
        <v>0.198759147261675</v>
      </c>
      <c r="H35" s="1">
        <f aca="true" t="shared" si="2" ref="H35:H66">D35/B35</f>
        <v>13.545283883144755</v>
      </c>
      <c r="I35" s="1">
        <f t="shared" si="1"/>
        <v>3.759718724862383</v>
      </c>
    </row>
    <row r="36" spans="1:9" ht="15">
      <c r="A36" s="1" t="s">
        <v>36</v>
      </c>
      <c r="B36" s="1">
        <v>2.16828211491999E-05</v>
      </c>
      <c r="C36" s="1">
        <v>7.70475085164384E-05</v>
      </c>
      <c r="D36" s="1">
        <v>1.62723602570344E-06</v>
      </c>
      <c r="E36" s="1">
        <v>8.76293417851962E-06</v>
      </c>
      <c r="F36" s="1">
        <v>0.152382680342793</v>
      </c>
      <c r="G36" s="1">
        <v>0.269209401938936</v>
      </c>
      <c r="H36" s="1">
        <f t="shared" si="2"/>
        <v>0.07504724659703636</v>
      </c>
      <c r="I36" s="1">
        <f t="shared" si="1"/>
        <v>-3.7360570478910584</v>
      </c>
    </row>
    <row r="37" spans="1:9" ht="15">
      <c r="A37" s="1" t="s">
        <v>37</v>
      </c>
      <c r="B37" s="1">
        <v>0.00108690556326501</v>
      </c>
      <c r="C37" s="1">
        <v>0.000912730454934961</v>
      </c>
      <c r="D37" s="1">
        <v>0.0009801840499512</v>
      </c>
      <c r="E37" s="1">
        <v>0.00154696261060909</v>
      </c>
      <c r="F37" s="1">
        <v>0.0872148348527514</v>
      </c>
      <c r="G37" s="1">
        <v>0.195312094951936</v>
      </c>
      <c r="H37" s="1">
        <f t="shared" si="2"/>
        <v>0.9018116045029487</v>
      </c>
      <c r="I37" s="1">
        <f t="shared" si="1"/>
        <v>-0.14910202020673985</v>
      </c>
    </row>
    <row r="38" spans="1:9" ht="15">
      <c r="A38" s="1" t="s">
        <v>38</v>
      </c>
      <c r="B38" s="1">
        <v>0.00755796855939945</v>
      </c>
      <c r="C38" s="1">
        <v>0.0134646402289409</v>
      </c>
      <c r="D38" s="1">
        <v>0.000889847289961141</v>
      </c>
      <c r="E38" s="1">
        <v>0.00214262095364074</v>
      </c>
      <c r="F38" s="1">
        <v>0.00124443830429026</v>
      </c>
      <c r="G38" s="1">
        <v>0.00860285610357184</v>
      </c>
      <c r="H38" s="1">
        <f t="shared" si="2"/>
        <v>0.11773630479773357</v>
      </c>
      <c r="I38" s="1">
        <f t="shared" si="1"/>
        <v>-3.0863688409897216</v>
      </c>
    </row>
    <row r="39" spans="1:9" ht="15">
      <c r="A39" s="1" t="s">
        <v>39</v>
      </c>
      <c r="B39" s="1">
        <v>0.00023298898979388</v>
      </c>
      <c r="C39" s="1">
        <v>0.000542682190434601</v>
      </c>
      <c r="D39" s="1">
        <v>0.000115077460468241</v>
      </c>
      <c r="E39" s="1">
        <v>0.000326703772492707</v>
      </c>
      <c r="F39" s="1">
        <v>0.130826500486018</v>
      </c>
      <c r="G39" s="1">
        <v>0.253675775332644</v>
      </c>
      <c r="H39" s="1">
        <f t="shared" si="2"/>
        <v>0.49391801977444244</v>
      </c>
      <c r="I39" s="1">
        <f t="shared" si="1"/>
        <v>-1.0176564908906023</v>
      </c>
    </row>
    <row r="40" spans="1:9" ht="15">
      <c r="A40" s="1" t="s">
        <v>40</v>
      </c>
      <c r="B40" s="1">
        <v>1.15623385424566E-05</v>
      </c>
      <c r="C40" s="1">
        <v>2.79269225048738E-05</v>
      </c>
      <c r="D40" s="1">
        <v>2.24683903138965E-05</v>
      </c>
      <c r="E40" s="1">
        <v>3.19789782560841E-05</v>
      </c>
      <c r="F40" s="1">
        <v>0.0290469195559629</v>
      </c>
      <c r="G40" s="1">
        <v>0.0839720038072383</v>
      </c>
      <c r="H40" s="1">
        <f t="shared" si="2"/>
        <v>1.9432392704463002</v>
      </c>
      <c r="I40" s="1">
        <f t="shared" si="1"/>
        <v>0.9584635504516177</v>
      </c>
    </row>
    <row r="41" spans="1:9" ht="15">
      <c r="A41" s="1" t="s">
        <v>41</v>
      </c>
      <c r="B41" s="1">
        <v>2.07193169541633E-05</v>
      </c>
      <c r="C41" s="1">
        <v>9.26564381036904E-05</v>
      </c>
      <c r="D41" s="1">
        <v>0.000282867019701641</v>
      </c>
      <c r="E41" s="1">
        <v>0.000922058787947246</v>
      </c>
      <c r="F41" s="1">
        <v>0.00108760563515953</v>
      </c>
      <c r="G41" s="1">
        <v>0.0078604225450166</v>
      </c>
      <c r="H41" s="1">
        <f t="shared" si="2"/>
        <v>13.652333246671157</v>
      </c>
      <c r="I41" s="1">
        <f t="shared" si="1"/>
        <v>3.7710756303357025</v>
      </c>
    </row>
    <row r="42" spans="1:9" ht="15">
      <c r="A42" s="1" t="s">
        <v>42</v>
      </c>
      <c r="B42" s="1">
        <v>0.00145311281370094</v>
      </c>
      <c r="C42" s="1">
        <v>0.00277300467860085</v>
      </c>
      <c r="D42" s="1">
        <v>0.00245545999555194</v>
      </c>
      <c r="E42" s="1">
        <v>0.00527883346789667</v>
      </c>
      <c r="F42" s="1">
        <v>0.0746704018918755</v>
      </c>
      <c r="G42" s="1">
        <v>0.179887786375881</v>
      </c>
      <c r="H42" s="1">
        <f t="shared" si="2"/>
        <v>1.689793092731814</v>
      </c>
      <c r="I42" s="1">
        <f t="shared" si="1"/>
        <v>0.7568466060552671</v>
      </c>
    </row>
    <row r="43" spans="1:9" ht="15">
      <c r="A43" s="1" t="s">
        <v>43</v>
      </c>
      <c r="B43" s="1">
        <v>0.0198195554580412</v>
      </c>
      <c r="C43" s="1">
        <v>0.0489361838136816</v>
      </c>
      <c r="D43" s="1">
        <v>0.00729426821169169</v>
      </c>
      <c r="E43" s="1">
        <v>0.0169268422421751</v>
      </c>
      <c r="F43" s="1">
        <v>0.44273498335671</v>
      </c>
      <c r="G43" s="1">
        <v>0.472448740628972</v>
      </c>
      <c r="H43" s="1">
        <f t="shared" si="2"/>
        <v>0.3680338959737997</v>
      </c>
      <c r="I43" s="1">
        <f t="shared" si="1"/>
        <v>-1.4420894500688846</v>
      </c>
    </row>
    <row r="44" spans="1:9" ht="15">
      <c r="A44" s="1" t="s">
        <v>44</v>
      </c>
      <c r="B44" s="1">
        <v>0.00900876885311076</v>
      </c>
      <c r="C44" s="1">
        <v>0.00773479059945081</v>
      </c>
      <c r="D44" s="1">
        <v>0.00492330664777781</v>
      </c>
      <c r="E44" s="1">
        <v>0.00462383879593201</v>
      </c>
      <c r="F44" s="1">
        <v>0.00604845739123613</v>
      </c>
      <c r="G44" s="1">
        <v>0.0267140201446262</v>
      </c>
      <c r="H44" s="1">
        <f t="shared" si="2"/>
        <v>0.5465016061631746</v>
      </c>
      <c r="I44" s="1">
        <f t="shared" si="1"/>
        <v>-0.8717023589165471</v>
      </c>
    </row>
    <row r="45" spans="1:9" ht="15">
      <c r="A45" s="1" t="s">
        <v>45</v>
      </c>
      <c r="B45" s="1">
        <v>0.000515941594021946</v>
      </c>
      <c r="C45" s="1">
        <v>0.00114961357842649</v>
      </c>
      <c r="D45" s="1">
        <v>0.00322051694698216</v>
      </c>
      <c r="E45" s="1">
        <v>0.00684728005652661</v>
      </c>
      <c r="F45" s="1">
        <v>0.000300883687238628</v>
      </c>
      <c r="G45" s="1">
        <v>0.00318936708472946</v>
      </c>
      <c r="H45" s="1">
        <f t="shared" si="2"/>
        <v>6.242018446074678</v>
      </c>
      <c r="I45" s="1">
        <f t="shared" si="1"/>
        <v>2.642012620637633</v>
      </c>
    </row>
    <row r="46" spans="1:9" ht="15">
      <c r="A46" s="1" t="s">
        <v>46</v>
      </c>
      <c r="B46" s="1">
        <v>2.23790378641033E-05</v>
      </c>
      <c r="C46" s="1">
        <v>2.8307691560049E-05</v>
      </c>
      <c r="D46" s="1">
        <v>0.000541721780897106</v>
      </c>
      <c r="E46" s="1">
        <v>0.00127587564985462</v>
      </c>
      <c r="F46" s="1">
        <v>0.000132625271868891</v>
      </c>
      <c r="G46" s="1">
        <v>0.00162210909439644</v>
      </c>
      <c r="H46" s="1">
        <f t="shared" si="2"/>
        <v>24.206660902345817</v>
      </c>
      <c r="I46" s="1">
        <f t="shared" si="1"/>
        <v>4.597332180756071</v>
      </c>
    </row>
    <row r="47" spans="1:9" ht="15">
      <c r="A47" s="1" t="s">
        <v>47</v>
      </c>
      <c r="B47" s="1">
        <v>6.15017497246666E-07</v>
      </c>
      <c r="C47" s="1">
        <v>3.3685895650237E-06</v>
      </c>
      <c r="D47" s="1">
        <v>0.00118582657310886</v>
      </c>
      <c r="E47" s="1">
        <v>0.00414966763659164</v>
      </c>
      <c r="F47" s="1">
        <v>0.000400365100377631</v>
      </c>
      <c r="G47" s="1">
        <v>0.00397862818500271</v>
      </c>
      <c r="H47" s="1">
        <f t="shared" si="2"/>
        <v>1928.1184330813576</v>
      </c>
      <c r="I47" s="1">
        <f t="shared" si="1"/>
        <v>10.912977955302312</v>
      </c>
    </row>
    <row r="48" spans="1:9" ht="15">
      <c r="A48" s="1" t="s">
        <v>48</v>
      </c>
      <c r="B48" s="1">
        <v>0.00207958749733089</v>
      </c>
      <c r="C48" s="1">
        <v>0.00706834143408464</v>
      </c>
      <c r="D48" s="1">
        <v>0.00499441772946591</v>
      </c>
      <c r="E48" s="1">
        <v>0.0158924737895691</v>
      </c>
      <c r="F48" s="1">
        <v>0.264240154609601</v>
      </c>
      <c r="G48" s="1">
        <v>0.356052411719717</v>
      </c>
      <c r="H48" s="1">
        <f t="shared" si="2"/>
        <v>2.4016386595303865</v>
      </c>
      <c r="I48" s="1">
        <f t="shared" si="1"/>
        <v>1.2640191055322105</v>
      </c>
    </row>
    <row r="49" spans="1:9" ht="15">
      <c r="A49" s="1" t="s">
        <v>49</v>
      </c>
      <c r="B49" s="1">
        <v>0.000268184811211206</v>
      </c>
      <c r="C49" s="1">
        <v>0.000209644756541641</v>
      </c>
      <c r="D49" s="1">
        <v>0.00296785780091437</v>
      </c>
      <c r="E49" s="1">
        <v>0.0105808235782122</v>
      </c>
      <c r="F49" s="1">
        <v>2.42317794209071E-06</v>
      </c>
      <c r="G49" s="1">
        <v>9.63213231981059E-05</v>
      </c>
      <c r="H49" s="1">
        <f t="shared" si="2"/>
        <v>11.066464903476827</v>
      </c>
      <c r="I49" s="1">
        <f t="shared" si="1"/>
        <v>3.4681225328401926</v>
      </c>
    </row>
    <row r="50" spans="1:9" ht="15">
      <c r="A50" s="1" t="s">
        <v>50</v>
      </c>
      <c r="B50" s="1">
        <v>0.00054585144980599</v>
      </c>
      <c r="C50" s="1">
        <v>0.00175214570912176</v>
      </c>
      <c r="D50" s="1">
        <v>0.00526570695165356</v>
      </c>
      <c r="E50" s="1">
        <v>0.0238503527652213</v>
      </c>
      <c r="F50" s="1">
        <v>0.000568133089517841</v>
      </c>
      <c r="G50" s="1">
        <v>0.00501850895740759</v>
      </c>
      <c r="H50" s="1">
        <f t="shared" si="2"/>
        <v>9.64677652413515</v>
      </c>
      <c r="I50" s="1">
        <f t="shared" si="1"/>
        <v>3.2700469455371435</v>
      </c>
    </row>
    <row r="51" spans="1:9" ht="15">
      <c r="A51" s="1" t="s">
        <v>51</v>
      </c>
      <c r="B51" s="1">
        <v>0.0126824972517297</v>
      </c>
      <c r="C51" s="1">
        <v>0.0172095357970919</v>
      </c>
      <c r="D51" s="1">
        <v>0.0145758302445087</v>
      </c>
      <c r="E51" s="1">
        <v>0.0330009560309211</v>
      </c>
      <c r="F51" s="1">
        <v>0.0247889045133624</v>
      </c>
      <c r="G51" s="1">
        <v>0.0743667135400872</v>
      </c>
      <c r="H51" s="1">
        <f t="shared" si="2"/>
        <v>1.1492870808642026</v>
      </c>
      <c r="I51" s="1">
        <f t="shared" si="1"/>
        <v>0.20073921435213074</v>
      </c>
    </row>
    <row r="52" spans="1:9" ht="15">
      <c r="A52" s="1" t="s">
        <v>52</v>
      </c>
      <c r="B52" s="1">
        <v>0.0547680848895169</v>
      </c>
      <c r="C52" s="1">
        <v>0.09390684172222</v>
      </c>
      <c r="D52" s="1">
        <v>0.0839528120554381</v>
      </c>
      <c r="E52" s="1">
        <v>0.127078090093475</v>
      </c>
      <c r="F52" s="1">
        <v>0.279699141774895</v>
      </c>
      <c r="G52" s="1">
        <v>0.370601362851737</v>
      </c>
      <c r="H52" s="1">
        <f t="shared" si="2"/>
        <v>1.5328783583504015</v>
      </c>
      <c r="I52" s="1">
        <f t="shared" si="1"/>
        <v>0.6162432163916428</v>
      </c>
    </row>
    <row r="53" spans="1:9" ht="15">
      <c r="A53" s="1" t="s">
        <v>53</v>
      </c>
      <c r="B53" s="1">
        <v>8.57020501036333E-06</v>
      </c>
      <c r="C53" s="1">
        <v>1.43867050874121E-05</v>
      </c>
      <c r="D53" s="1">
        <v>0.00105918050861323</v>
      </c>
      <c r="E53" s="1">
        <v>0.00495335515905352</v>
      </c>
      <c r="F53" s="1">
        <v>0.000423832994716337</v>
      </c>
      <c r="G53" s="1">
        <v>0.00396408506822927</v>
      </c>
      <c r="H53" s="1">
        <f t="shared" si="2"/>
        <v>123.58870147592029</v>
      </c>
      <c r="I53" s="1">
        <f t="shared" si="1"/>
        <v>6.949403047339607</v>
      </c>
    </row>
    <row r="54" spans="1:9" ht="15">
      <c r="A54" s="1" t="s">
        <v>54</v>
      </c>
      <c r="B54" s="1">
        <v>0.153143852121772</v>
      </c>
      <c r="C54" s="1">
        <v>0.0968547886656012</v>
      </c>
      <c r="D54" s="1">
        <v>0.0977128664928927</v>
      </c>
      <c r="E54" s="1">
        <v>0.0785804451225387</v>
      </c>
      <c r="F54" s="1">
        <v>0.0142293937836495</v>
      </c>
      <c r="G54" s="1">
        <v>0.0514198548090973</v>
      </c>
      <c r="H54" s="1">
        <f t="shared" si="2"/>
        <v>0.6380462887612133</v>
      </c>
      <c r="I54" s="1">
        <f t="shared" si="1"/>
        <v>-0.6482670029602177</v>
      </c>
    </row>
    <row r="55" spans="1:9" ht="15">
      <c r="A55" s="1" t="s">
        <v>55</v>
      </c>
      <c r="B55" s="1">
        <v>0.000310897876884913</v>
      </c>
      <c r="C55" s="1">
        <v>0.000642271241845927</v>
      </c>
      <c r="D55" s="1">
        <v>0.000699448007186496</v>
      </c>
      <c r="E55" s="1">
        <v>0.0022013774018775</v>
      </c>
      <c r="F55" s="1">
        <v>0.471961228760773</v>
      </c>
      <c r="G55" s="1">
        <v>0.49369628534844</v>
      </c>
      <c r="H55" s="1">
        <f t="shared" si="2"/>
        <v>2.2497677185663605</v>
      </c>
      <c r="I55" s="1">
        <f t="shared" si="1"/>
        <v>1.1697760554105796</v>
      </c>
    </row>
    <row r="56" spans="1:9" ht="15">
      <c r="A56" s="1" t="s">
        <v>56</v>
      </c>
      <c r="B56" s="1">
        <v>8.34768739964933E-05</v>
      </c>
      <c r="C56" s="1">
        <v>9.71651041036606E-05</v>
      </c>
      <c r="D56" s="1">
        <v>0.00040847559749032</v>
      </c>
      <c r="E56" s="1">
        <v>0.0016450026402527</v>
      </c>
      <c r="F56" s="1">
        <v>0.360090703468237</v>
      </c>
      <c r="G56" s="1">
        <v>0.437056655354578</v>
      </c>
      <c r="H56" s="1">
        <f t="shared" si="2"/>
        <v>4.89327855649553</v>
      </c>
      <c r="I56" s="1">
        <f t="shared" si="1"/>
        <v>2.290801412473781</v>
      </c>
    </row>
    <row r="57" spans="1:9" ht="15">
      <c r="A57" s="1" t="s">
        <v>57</v>
      </c>
      <c r="B57" s="1">
        <v>0.00031699851305737</v>
      </c>
      <c r="C57" s="1">
        <v>0.000773054276452395</v>
      </c>
      <c r="D57" s="1">
        <v>0.00181378714615522</v>
      </c>
      <c r="E57" s="1">
        <v>0.00350772889405251</v>
      </c>
      <c r="F57" s="1">
        <v>0.000670769827950968</v>
      </c>
      <c r="G57" s="1">
        <v>0.00533262013221019</v>
      </c>
      <c r="H57" s="1">
        <f t="shared" si="2"/>
        <v>5.721752851966731</v>
      </c>
      <c r="I57" s="1">
        <f t="shared" si="1"/>
        <v>2.516457182571522</v>
      </c>
    </row>
    <row r="58" spans="1:9" ht="15">
      <c r="A58" s="1" t="s">
        <v>58</v>
      </c>
      <c r="B58" s="1">
        <v>1.31419698588333E-06</v>
      </c>
      <c r="C58" s="1">
        <v>5.01820492923563E-06</v>
      </c>
      <c r="D58" s="1">
        <v>2.58383072817655E-05</v>
      </c>
      <c r="E58" s="1">
        <v>0.00012113700173967</v>
      </c>
      <c r="F58" s="1">
        <v>0.16644893859177</v>
      </c>
      <c r="G58" s="1">
        <v>0.27568105454262</v>
      </c>
      <c r="H58" s="1">
        <f t="shared" si="2"/>
        <v>19.660908949961126</v>
      </c>
      <c r="I58" s="1">
        <f t="shared" si="1"/>
        <v>4.297258115817556</v>
      </c>
    </row>
    <row r="59" spans="1:9" ht="15">
      <c r="A59" s="1" t="s">
        <v>59</v>
      </c>
      <c r="B59" s="1">
        <v>0.00889743420924551</v>
      </c>
      <c r="C59" s="1">
        <v>0.025269903315016</v>
      </c>
      <c r="D59" s="1">
        <v>0.00559604115108564</v>
      </c>
      <c r="E59" s="1">
        <v>0.0290723085937749</v>
      </c>
      <c r="F59" s="1">
        <v>0.0905033311281615</v>
      </c>
      <c r="G59" s="1">
        <v>0.194459860126725</v>
      </c>
      <c r="H59" s="1">
        <f t="shared" si="2"/>
        <v>0.6289499893430711</v>
      </c>
      <c r="I59" s="1">
        <f t="shared" si="1"/>
        <v>-0.6689827884269287</v>
      </c>
    </row>
    <row r="60" spans="1:9" ht="15">
      <c r="A60" s="1" t="s">
        <v>60</v>
      </c>
      <c r="B60" s="1">
        <v>6.04706202897133E-05</v>
      </c>
      <c r="C60" s="1">
        <v>0.000123591410974799</v>
      </c>
      <c r="D60" s="1">
        <v>3.39590252107862E-05</v>
      </c>
      <c r="E60" s="1">
        <v>5.95391563595848E-05</v>
      </c>
      <c r="F60" s="1">
        <v>0.0967839502103502</v>
      </c>
      <c r="G60" s="1">
        <v>0.199852572512281</v>
      </c>
      <c r="H60" s="1">
        <f t="shared" si="2"/>
        <v>0.5615789130008808</v>
      </c>
      <c r="I60" s="1">
        <f t="shared" si="1"/>
        <v>-0.8324393306840208</v>
      </c>
    </row>
    <row r="61" spans="1:9" ht="15">
      <c r="A61" s="1" t="s">
        <v>61</v>
      </c>
      <c r="B61" s="1">
        <v>0.000331848589264346</v>
      </c>
      <c r="C61" s="1">
        <v>0.00052597394075303</v>
      </c>
      <c r="D61" s="1">
        <v>0.000277242609934979</v>
      </c>
      <c r="E61" s="1">
        <v>0.000569442893145003</v>
      </c>
      <c r="F61" s="1">
        <v>0.371391113392909</v>
      </c>
      <c r="G61" s="1">
        <v>0.431030562258924</v>
      </c>
      <c r="H61" s="1">
        <f t="shared" si="2"/>
        <v>0.8354491141564907</v>
      </c>
      <c r="I61" s="1">
        <f t="shared" si="1"/>
        <v>-0.2593761361278441</v>
      </c>
    </row>
    <row r="62" spans="1:9" ht="15">
      <c r="A62" s="1" t="s">
        <v>62</v>
      </c>
      <c r="B62" s="1">
        <v>4.94226602071533E-05</v>
      </c>
      <c r="C62" s="1">
        <v>0.000139675127461662</v>
      </c>
      <c r="D62" s="1">
        <v>5.72089541582034E-05</v>
      </c>
      <c r="E62" s="1">
        <v>0.000120200726842388</v>
      </c>
      <c r="F62" s="1">
        <v>0.186417705198224</v>
      </c>
      <c r="G62" s="1">
        <v>0.290592305161938</v>
      </c>
      <c r="H62" s="1">
        <f t="shared" si="2"/>
        <v>1.1575450191959342</v>
      </c>
      <c r="I62" s="1">
        <f t="shared" si="1"/>
        <v>0.2110683038161435</v>
      </c>
    </row>
    <row r="63" spans="1:9" ht="15">
      <c r="A63" s="1" t="s">
        <v>63</v>
      </c>
      <c r="B63" s="1">
        <v>3.08108187373933E-05</v>
      </c>
      <c r="C63" s="1">
        <v>4.65341903516196E-05</v>
      </c>
      <c r="D63" s="1">
        <v>7.69559046316413E-05</v>
      </c>
      <c r="E63" s="1">
        <v>0.000132147868231224</v>
      </c>
      <c r="F63" s="1">
        <v>0.258598468871798</v>
      </c>
      <c r="G63" s="1">
        <v>0.354458246125999</v>
      </c>
      <c r="H63" s="1">
        <f t="shared" si="2"/>
        <v>2.4976909989816134</v>
      </c>
      <c r="I63" s="1">
        <f t="shared" si="1"/>
        <v>1.320595005444124</v>
      </c>
    </row>
    <row r="64" spans="1:9" ht="15">
      <c r="A64" s="1" t="s">
        <v>64</v>
      </c>
      <c r="B64" s="1">
        <v>8.89576455071466E-05</v>
      </c>
      <c r="C64" s="1">
        <v>0.000167941673645797</v>
      </c>
      <c r="D64" s="1">
        <v>0.000122626210807844</v>
      </c>
      <c r="E64" s="1">
        <v>0.000187925152685113</v>
      </c>
      <c r="F64" s="1">
        <v>0.22092737494255</v>
      </c>
      <c r="G64" s="1">
        <v>0.328293949680985</v>
      </c>
      <c r="H64" s="1">
        <f t="shared" si="2"/>
        <v>1.378478601909406</v>
      </c>
      <c r="I64" s="1">
        <f t="shared" si="1"/>
        <v>0.46307687260106883</v>
      </c>
    </row>
    <row r="65" spans="1:9" ht="15">
      <c r="A65" s="1" t="s">
        <v>65</v>
      </c>
      <c r="B65" s="1">
        <v>0.000570239376631863</v>
      </c>
      <c r="C65" s="1">
        <v>0.00136420088160616</v>
      </c>
      <c r="D65" s="1">
        <v>0.00179711225656381</v>
      </c>
      <c r="E65" s="1">
        <v>0.00508349314813402</v>
      </c>
      <c r="F65" s="1">
        <v>0.0542740137202771</v>
      </c>
      <c r="G65" s="1">
        <v>0.136977272722604</v>
      </c>
      <c r="H65" s="1">
        <f t="shared" si="2"/>
        <v>3.1515050173814907</v>
      </c>
      <c r="I65" s="1">
        <f t="shared" si="1"/>
        <v>1.6560409595893681</v>
      </c>
    </row>
    <row r="66" spans="1:9" ht="15">
      <c r="A66" s="1" t="s">
        <v>66</v>
      </c>
      <c r="B66" s="1">
        <v>0.0107132905760197</v>
      </c>
      <c r="C66" s="1">
        <v>0.0193685326006312</v>
      </c>
      <c r="D66" s="1">
        <v>0.0105707320219089</v>
      </c>
      <c r="E66" s="1">
        <v>0.0280569590780569</v>
      </c>
      <c r="F66" s="1">
        <v>0.24487154659664</v>
      </c>
      <c r="G66" s="1">
        <v>0.34153136762163</v>
      </c>
      <c r="H66" s="1">
        <f t="shared" si="2"/>
        <v>0.9866932990289745</v>
      </c>
      <c r="I66" s="1">
        <f t="shared" si="1"/>
        <v>-0.01932638379414261</v>
      </c>
    </row>
    <row r="67" spans="1:9" ht="15">
      <c r="A67" s="1" t="s">
        <v>67</v>
      </c>
      <c r="B67" s="1">
        <v>5.91165654474066E-05</v>
      </c>
      <c r="C67" s="1">
        <v>6.99067158699279E-05</v>
      </c>
      <c r="D67" s="1">
        <v>0.000282573482047048</v>
      </c>
      <c r="E67" s="1">
        <v>0.000623376512450003</v>
      </c>
      <c r="F67" s="1">
        <v>0.223738294671341</v>
      </c>
      <c r="G67" s="1">
        <v>0.329392489377252</v>
      </c>
      <c r="H67" s="1">
        <f aca="true" t="shared" si="3" ref="H67:H98">D67/B67</f>
        <v>4.779937398400473</v>
      </c>
      <c r="I67" s="1">
        <f t="shared" si="1"/>
        <v>2.2569917237272366</v>
      </c>
    </row>
    <row r="68" spans="1:9" ht="15">
      <c r="A68" s="1" t="s">
        <v>68</v>
      </c>
      <c r="B68" s="1">
        <v>0.000141629132100246</v>
      </c>
      <c r="C68" s="1">
        <v>0.000311110303303117</v>
      </c>
      <c r="D68" s="1">
        <v>0.000380925140414441</v>
      </c>
      <c r="E68" s="1">
        <v>0.00061833239075408</v>
      </c>
      <c r="F68" s="1">
        <v>0.0384074286805372</v>
      </c>
      <c r="G68" s="1">
        <v>0.101779686003423</v>
      </c>
      <c r="H68" s="1">
        <f t="shared" si="3"/>
        <v>2.689595952228386</v>
      </c>
      <c r="I68" s="1">
        <f aca="true" t="shared" si="4" ref="I68:I131">LOG(H68,2)</f>
        <v>1.427389458470021</v>
      </c>
    </row>
    <row r="69" spans="1:9" ht="15">
      <c r="A69" s="1" t="s">
        <v>69</v>
      </c>
      <c r="B69" s="1">
        <v>1.43228484936833E-05</v>
      </c>
      <c r="C69" s="1">
        <v>4.47186751688289E-05</v>
      </c>
      <c r="D69" s="1">
        <v>7.64087230870793E-05</v>
      </c>
      <c r="E69" s="1">
        <v>0.000227509010870575</v>
      </c>
      <c r="F69" s="1">
        <v>0.0246684177244292</v>
      </c>
      <c r="G69" s="1">
        <v>0.0754284311189277</v>
      </c>
      <c r="H69" s="1">
        <f t="shared" si="3"/>
        <v>5.3347435128408485</v>
      </c>
      <c r="I69" s="1">
        <f t="shared" si="4"/>
        <v>2.4154189099161014</v>
      </c>
    </row>
    <row r="70" spans="1:9" ht="15">
      <c r="A70" s="1" t="s">
        <v>70</v>
      </c>
      <c r="B70" s="1">
        <v>0.0126474686048506</v>
      </c>
      <c r="C70" s="1">
        <v>0.0412062110966735</v>
      </c>
      <c r="D70" s="1">
        <v>0.0251577837557463</v>
      </c>
      <c r="E70" s="1">
        <v>0.0726846518141074</v>
      </c>
      <c r="F70" s="1">
        <v>0.305752729081311</v>
      </c>
      <c r="G70" s="1">
        <v>0.395241332714865</v>
      </c>
      <c r="H70" s="1">
        <f t="shared" si="3"/>
        <v>1.9891556596628117</v>
      </c>
      <c r="I70" s="1">
        <f t="shared" si="4"/>
        <v>0.9921561774469874</v>
      </c>
    </row>
    <row r="71" spans="1:9" ht="15">
      <c r="A71" s="1" t="s">
        <v>71</v>
      </c>
      <c r="B71" s="1">
        <v>0.019412716983114</v>
      </c>
      <c r="C71" s="1">
        <v>0.0198736669015783</v>
      </c>
      <c r="D71" s="1">
        <v>0.0134574668779817</v>
      </c>
      <c r="E71" s="1">
        <v>0.0117047460054715</v>
      </c>
      <c r="F71" s="1">
        <v>0.160328556391872</v>
      </c>
      <c r="G71" s="1">
        <v>0.271194047513912</v>
      </c>
      <c r="H71" s="1">
        <f t="shared" si="3"/>
        <v>0.693229437676734</v>
      </c>
      <c r="I71" s="1">
        <f t="shared" si="4"/>
        <v>-0.5285951756915005</v>
      </c>
    </row>
    <row r="72" spans="1:9" ht="15">
      <c r="A72" s="1" t="s">
        <v>72</v>
      </c>
      <c r="B72" s="1">
        <v>0.00366166350860874</v>
      </c>
      <c r="C72" s="1">
        <v>0.0101340352424903</v>
      </c>
      <c r="D72" s="1">
        <v>0.00224832633426786</v>
      </c>
      <c r="E72" s="1">
        <v>0.0059893728879791</v>
      </c>
      <c r="F72" s="1">
        <v>0.00564901145898889</v>
      </c>
      <c r="G72" s="1">
        <v>0.027217964302401</v>
      </c>
      <c r="H72" s="1">
        <f t="shared" si="3"/>
        <v>0.6140177351037147</v>
      </c>
      <c r="I72" s="1">
        <f t="shared" si="4"/>
        <v>-0.7036477683201469</v>
      </c>
    </row>
    <row r="73" spans="1:9" ht="15">
      <c r="A73" s="1" t="s">
        <v>73</v>
      </c>
      <c r="B73" s="1">
        <v>0.000524656856994613</v>
      </c>
      <c r="C73" s="1">
        <v>0.000469265843613677</v>
      </c>
      <c r="D73" s="1">
        <v>0.00058503361805441</v>
      </c>
      <c r="E73" s="1">
        <v>0.000646327449651976</v>
      </c>
      <c r="F73" s="1">
        <v>0.478788164156841</v>
      </c>
      <c r="G73" s="1">
        <v>0.497564170594364</v>
      </c>
      <c r="H73" s="1">
        <f t="shared" si="3"/>
        <v>1.1150785704120072</v>
      </c>
      <c r="I73" s="1">
        <f t="shared" si="4"/>
        <v>0.157145368576197</v>
      </c>
    </row>
    <row r="74" spans="1:9" ht="15">
      <c r="A74" s="1" t="s">
        <v>74</v>
      </c>
      <c r="B74" s="1">
        <v>0.000107709591378103</v>
      </c>
      <c r="C74" s="1">
        <v>0.000166893864268123</v>
      </c>
      <c r="D74" s="1">
        <v>0.000378990222526896</v>
      </c>
      <c r="E74" s="1">
        <v>0.000684664348414597</v>
      </c>
      <c r="F74" s="1">
        <v>0.0056937909423515</v>
      </c>
      <c r="G74" s="1">
        <v>0.0266268458774673</v>
      </c>
      <c r="H74" s="1">
        <f t="shared" si="3"/>
        <v>3.518630213687204</v>
      </c>
      <c r="I74" s="1">
        <f t="shared" si="4"/>
        <v>1.8150139037119393</v>
      </c>
    </row>
    <row r="75" spans="1:9" ht="15">
      <c r="A75" s="1" t="s">
        <v>75</v>
      </c>
      <c r="B75" s="1">
        <v>0.000127286722173636</v>
      </c>
      <c r="C75" s="1">
        <v>0.000249504289127513</v>
      </c>
      <c r="D75" s="1">
        <v>6.22117358243758E-05</v>
      </c>
      <c r="E75" s="1">
        <v>0.000160887216514176</v>
      </c>
      <c r="F75" s="1">
        <v>0.242751400159774</v>
      </c>
      <c r="G75" s="1">
        <v>0.341570554207116</v>
      </c>
      <c r="H75" s="1">
        <f t="shared" si="3"/>
        <v>0.48875275254170447</v>
      </c>
      <c r="I75" s="1">
        <f t="shared" si="4"/>
        <v>-1.0328232675219304</v>
      </c>
    </row>
    <row r="76" spans="1:9" ht="15">
      <c r="A76" s="1" t="s">
        <v>76</v>
      </c>
      <c r="B76" s="1">
        <v>0.00110044361790187</v>
      </c>
      <c r="C76" s="1">
        <v>0.00152549823712209</v>
      </c>
      <c r="D76" s="1">
        <v>0.00140634645638846</v>
      </c>
      <c r="E76" s="1">
        <v>0.00566569516820428</v>
      </c>
      <c r="F76" s="1">
        <v>0.0104620208930453</v>
      </c>
      <c r="G76" s="1">
        <v>0.0396062219522432</v>
      </c>
      <c r="H76" s="1">
        <f t="shared" si="3"/>
        <v>1.2779813826989437</v>
      </c>
      <c r="I76" s="1">
        <f t="shared" si="4"/>
        <v>0.35386681963111566</v>
      </c>
    </row>
    <row r="77" spans="1:9" ht="15">
      <c r="A77" s="1" t="s">
        <v>77</v>
      </c>
      <c r="B77" s="1">
        <v>0.00361922264941322</v>
      </c>
      <c r="C77" s="1">
        <v>0.00656768452048193</v>
      </c>
      <c r="D77" s="1">
        <v>0.00248629597804907</v>
      </c>
      <c r="E77" s="1">
        <v>0.00513624658237882</v>
      </c>
      <c r="F77" s="1">
        <v>0.0374129213866637</v>
      </c>
      <c r="G77" s="1">
        <v>0.1008246525505</v>
      </c>
      <c r="H77" s="1">
        <f t="shared" si="3"/>
        <v>0.6869696116795053</v>
      </c>
      <c r="I77" s="1">
        <f t="shared" si="4"/>
        <v>-0.5416818125090909</v>
      </c>
    </row>
    <row r="78" spans="1:9" ht="15">
      <c r="A78" s="1" t="s">
        <v>78</v>
      </c>
      <c r="B78" s="1">
        <v>0.000275895805762926</v>
      </c>
      <c r="C78" s="1">
        <v>0.000804941663310476</v>
      </c>
      <c r="D78" s="1">
        <v>2.88628758534172E-05</v>
      </c>
      <c r="E78" s="1">
        <v>6.28887951646344E-05</v>
      </c>
      <c r="F78" s="1">
        <v>0.144611241730792</v>
      </c>
      <c r="G78" s="1">
        <v>0.261286220854499</v>
      </c>
      <c r="H78" s="1">
        <f t="shared" si="3"/>
        <v>0.10461513096802467</v>
      </c>
      <c r="I78" s="1">
        <f t="shared" si="4"/>
        <v>-3.2568365645853414</v>
      </c>
    </row>
    <row r="79" spans="1:9" ht="15">
      <c r="A79" s="1" t="s">
        <v>79</v>
      </c>
      <c r="B79" s="1">
        <v>0.000321978405119786</v>
      </c>
      <c r="C79" s="1">
        <v>0.000709315640141102</v>
      </c>
      <c r="D79" s="1">
        <v>0.000243087549355575</v>
      </c>
      <c r="E79" s="1">
        <v>0.000391507044533036</v>
      </c>
      <c r="F79" s="1">
        <v>0.204117445892777</v>
      </c>
      <c r="G79" s="1">
        <v>0.306176168839165</v>
      </c>
      <c r="H79" s="1">
        <f t="shared" si="3"/>
        <v>0.7549809101797956</v>
      </c>
      <c r="I79" s="1">
        <f t="shared" si="4"/>
        <v>-0.40548792877696255</v>
      </c>
    </row>
    <row r="80" spans="1:9" ht="15">
      <c r="A80" s="1" t="s">
        <v>80</v>
      </c>
      <c r="B80" s="1">
        <v>0.00108738324987002</v>
      </c>
      <c r="C80" s="1">
        <v>0.000960636791963984</v>
      </c>
      <c r="D80" s="1">
        <v>0.00106174257156681</v>
      </c>
      <c r="E80" s="1">
        <v>0.00113432494412274</v>
      </c>
      <c r="F80" s="1">
        <v>0.430780259523764</v>
      </c>
      <c r="G80" s="1">
        <v>0.475653203224156</v>
      </c>
      <c r="H80" s="1">
        <f t="shared" si="3"/>
        <v>0.9764198332958735</v>
      </c>
      <c r="I80" s="1">
        <f t="shared" si="4"/>
        <v>-0.034426495070428116</v>
      </c>
    </row>
    <row r="81" spans="1:9" ht="15">
      <c r="A81" s="1" t="s">
        <v>81</v>
      </c>
      <c r="B81" s="1">
        <v>0.00559814649623108</v>
      </c>
      <c r="C81" s="1">
        <v>0.0219267291283058</v>
      </c>
      <c r="D81" s="1">
        <v>0.023239192428187</v>
      </c>
      <c r="E81" s="1">
        <v>0.0600504720547567</v>
      </c>
      <c r="F81" s="1">
        <v>2.82852707907584E-05</v>
      </c>
      <c r="G81" s="1">
        <v>0.0007495596759551</v>
      </c>
      <c r="H81" s="1">
        <f t="shared" si="3"/>
        <v>4.151229776468453</v>
      </c>
      <c r="I81" s="1">
        <f t="shared" si="4"/>
        <v>2.0535387893727313</v>
      </c>
    </row>
    <row r="82" spans="1:9" ht="15">
      <c r="A82" s="1" t="s">
        <v>82</v>
      </c>
      <c r="B82" s="1">
        <v>1.05140865223566E-05</v>
      </c>
      <c r="C82" s="1">
        <v>2.76957305180424E-05</v>
      </c>
      <c r="D82" s="1">
        <v>9.02304402346551E-06</v>
      </c>
      <c r="E82" s="1">
        <v>2.23585307737647E-05</v>
      </c>
      <c r="F82" s="1">
        <v>0.433598386399341</v>
      </c>
      <c r="G82" s="1">
        <v>0.475463058189622</v>
      </c>
      <c r="H82" s="1">
        <f t="shared" si="3"/>
        <v>0.858186206122556</v>
      </c>
      <c r="I82" s="1">
        <f t="shared" si="4"/>
        <v>-0.22063738247330142</v>
      </c>
    </row>
    <row r="83" spans="1:9" ht="15">
      <c r="A83" s="1" t="s">
        <v>83</v>
      </c>
      <c r="B83" s="1">
        <v>0.000163738268177873</v>
      </c>
      <c r="C83" s="1">
        <v>0.00015755498604206</v>
      </c>
      <c r="D83" s="1">
        <v>0.000287183324185831</v>
      </c>
      <c r="E83" s="1">
        <v>0.000441120844732662</v>
      </c>
      <c r="F83" s="1">
        <v>0.354697810693054</v>
      </c>
      <c r="G83" s="1">
        <v>0.433822706924581</v>
      </c>
      <c r="H83" s="1">
        <f t="shared" si="3"/>
        <v>1.7539169516185216</v>
      </c>
      <c r="I83" s="1">
        <f t="shared" si="4"/>
        <v>0.8105804374493129</v>
      </c>
    </row>
    <row r="84" spans="1:9" ht="15">
      <c r="A84" s="1" t="s">
        <v>84</v>
      </c>
      <c r="B84" s="1">
        <v>0.0127184991237654</v>
      </c>
      <c r="C84" s="1">
        <v>0.0412054909699265</v>
      </c>
      <c r="D84" s="1">
        <v>0.00161456797374547</v>
      </c>
      <c r="E84" s="1">
        <v>0.00403286490661363</v>
      </c>
      <c r="F84" s="1">
        <v>0.152853693872764</v>
      </c>
      <c r="G84" s="1">
        <v>0.267074036546918</v>
      </c>
      <c r="H84" s="1">
        <f t="shared" si="3"/>
        <v>0.12694642331881265</v>
      </c>
      <c r="I84" s="1">
        <f t="shared" si="4"/>
        <v>-2.977708346872427</v>
      </c>
    </row>
    <row r="85" spans="1:9" ht="15">
      <c r="A85" s="1" t="s">
        <v>85</v>
      </c>
      <c r="B85" s="1">
        <v>5.95527168997666E-06</v>
      </c>
      <c r="C85" s="1">
        <v>1.86821222203827E-05</v>
      </c>
      <c r="D85" s="1">
        <v>0.00237093836273794</v>
      </c>
      <c r="E85" s="1">
        <v>0.00724507341871245</v>
      </c>
      <c r="F85" s="1">
        <v>2.26515089435001E-05</v>
      </c>
      <c r="G85" s="1">
        <v>0.000720317984403305</v>
      </c>
      <c r="H85" s="1">
        <f t="shared" si="3"/>
        <v>398.12429829666297</v>
      </c>
      <c r="I85" s="1">
        <f t="shared" si="4"/>
        <v>8.637075114362334</v>
      </c>
    </row>
    <row r="86" spans="1:9" ht="15">
      <c r="A86" s="1" t="s">
        <v>86</v>
      </c>
      <c r="B86" s="1">
        <v>0</v>
      </c>
      <c r="C86" s="1">
        <v>0</v>
      </c>
      <c r="D86" s="1">
        <v>3.87895862734655E-05</v>
      </c>
      <c r="E86" s="1">
        <v>0.000177832303633261</v>
      </c>
      <c r="F86" s="1">
        <v>0.0192294494667809</v>
      </c>
      <c r="G86" s="1">
        <v>0.0611496493043632</v>
      </c>
      <c r="H86" s="1" t="e">
        <f t="shared" si="3"/>
        <v>#DIV/0!</v>
      </c>
      <c r="I86" s="1" t="e">
        <f t="shared" si="4"/>
        <v>#DIV/0!</v>
      </c>
    </row>
    <row r="87" spans="1:9" ht="15">
      <c r="A87" s="1" t="s">
        <v>87</v>
      </c>
      <c r="B87" s="1">
        <v>6.04916763453333E-07</v>
      </c>
      <c r="C87" s="1">
        <v>3.31326556756407E-06</v>
      </c>
      <c r="D87" s="1">
        <v>1.34912979466896E-06</v>
      </c>
      <c r="E87" s="1">
        <v>5.05015228633823E-06</v>
      </c>
      <c r="F87" s="1">
        <v>0.261997885406306</v>
      </c>
      <c r="G87" s="1">
        <v>0.356048408372672</v>
      </c>
      <c r="H87" s="1">
        <f t="shared" si="3"/>
        <v>2.2302734461632094</v>
      </c>
      <c r="I87" s="1">
        <f t="shared" si="4"/>
        <v>1.1572206048713713</v>
      </c>
    </row>
    <row r="88" spans="1:9" ht="15">
      <c r="A88" s="1" t="s">
        <v>88</v>
      </c>
      <c r="B88" s="1">
        <v>0.000738432997785263</v>
      </c>
      <c r="C88" s="1">
        <v>0.00345469703723144</v>
      </c>
      <c r="D88" s="1">
        <v>5.06974376207379E-05</v>
      </c>
      <c r="E88" s="1">
        <v>0.000175790650377679</v>
      </c>
      <c r="F88" s="1">
        <v>0.101970344725319</v>
      </c>
      <c r="G88" s="1">
        <v>0.207862625786227</v>
      </c>
      <c r="H88" s="1">
        <f t="shared" si="3"/>
        <v>0.06865543356376493</v>
      </c>
      <c r="I88" s="1">
        <f t="shared" si="4"/>
        <v>-3.8644822863682378</v>
      </c>
    </row>
    <row r="89" spans="1:9" ht="15">
      <c r="A89" s="1" t="s">
        <v>89</v>
      </c>
      <c r="B89" s="1">
        <v>7.09538015325133E-05</v>
      </c>
      <c r="C89" s="1">
        <v>0.000184254643153414</v>
      </c>
      <c r="D89" s="1">
        <v>0.00181899488844164</v>
      </c>
      <c r="E89" s="1">
        <v>0.00508308817030475</v>
      </c>
      <c r="F89" s="1">
        <v>2.63394517130121E-09</v>
      </c>
      <c r="G89" s="1">
        <v>4.18797282236893E-07</v>
      </c>
      <c r="H89" s="1">
        <f t="shared" si="3"/>
        <v>25.6363274293079</v>
      </c>
      <c r="I89" s="1">
        <f t="shared" si="4"/>
        <v>4.680117696195741</v>
      </c>
    </row>
    <row r="90" spans="1:9" ht="15">
      <c r="A90" s="1" t="s">
        <v>90</v>
      </c>
      <c r="B90" s="1">
        <v>0.00014212795436133</v>
      </c>
      <c r="C90" s="1">
        <v>0.000202723186140385</v>
      </c>
      <c r="D90" s="1">
        <v>0.000274343696372269</v>
      </c>
      <c r="E90" s="1">
        <v>0.000848050639943294</v>
      </c>
      <c r="F90" s="1">
        <v>0.0319514979323903</v>
      </c>
      <c r="G90" s="1">
        <v>0.0875911753663805</v>
      </c>
      <c r="H90" s="1">
        <f t="shared" si="3"/>
        <v>1.9302585308081524</v>
      </c>
      <c r="I90" s="1">
        <f t="shared" si="4"/>
        <v>0.9487940890145747</v>
      </c>
    </row>
    <row r="91" spans="1:9" ht="15">
      <c r="A91" s="1" t="s">
        <v>91</v>
      </c>
      <c r="B91" s="1">
        <v>1.86093335871099E-05</v>
      </c>
      <c r="C91" s="1">
        <v>4.68056413549579E-05</v>
      </c>
      <c r="D91" s="1">
        <v>0.000415374724458075</v>
      </c>
      <c r="E91" s="1">
        <v>0.00172951996042739</v>
      </c>
      <c r="F91" s="1">
        <v>0.00770179029933176</v>
      </c>
      <c r="G91" s="1">
        <v>0.0322259120419408</v>
      </c>
      <c r="H91" s="1">
        <f t="shared" si="3"/>
        <v>22.320773740430553</v>
      </c>
      <c r="I91" s="1">
        <f t="shared" si="4"/>
        <v>4.480315133350804</v>
      </c>
    </row>
    <row r="92" spans="1:9" ht="15">
      <c r="A92" s="1" t="s">
        <v>92</v>
      </c>
      <c r="B92" s="1">
        <v>1.51702556216066E-05</v>
      </c>
      <c r="C92" s="1">
        <v>3.5533576522905E-05</v>
      </c>
      <c r="D92" s="1">
        <v>3.05977142512827E-05</v>
      </c>
      <c r="E92" s="1">
        <v>0.000132124814827887</v>
      </c>
      <c r="F92" s="1">
        <v>0.488412912476759</v>
      </c>
      <c r="G92" s="1">
        <v>0.504270474570161</v>
      </c>
      <c r="H92" s="1">
        <f t="shared" si="3"/>
        <v>2.0169544280917173</v>
      </c>
      <c r="I92" s="1">
        <f t="shared" si="4"/>
        <v>1.012178487466577</v>
      </c>
    </row>
    <row r="93" spans="1:9" ht="15">
      <c r="A93" s="1" t="s">
        <v>93</v>
      </c>
      <c r="B93" s="1">
        <v>0.00015486142313405</v>
      </c>
      <c r="C93" s="1">
        <v>0.000294851751254651</v>
      </c>
      <c r="D93" s="1">
        <v>0.000964413650675907</v>
      </c>
      <c r="E93" s="1">
        <v>0.00216594306220315</v>
      </c>
      <c r="F93" s="1">
        <v>0.0101794325239037</v>
      </c>
      <c r="G93" s="1">
        <v>0.0394763358853827</v>
      </c>
      <c r="H93" s="1">
        <f t="shared" si="3"/>
        <v>6.227591295225916</v>
      </c>
      <c r="I93" s="1">
        <f t="shared" si="4"/>
        <v>2.6386742662379707</v>
      </c>
    </row>
    <row r="94" spans="1:9" ht="15">
      <c r="A94" s="1" t="s">
        <v>94</v>
      </c>
      <c r="B94" s="1">
        <v>0.00317614109421969</v>
      </c>
      <c r="C94" s="1">
        <v>0.0037243803594281</v>
      </c>
      <c r="D94" s="1">
        <v>0.0100193237902388</v>
      </c>
      <c r="E94" s="1">
        <v>0.0126589538769078</v>
      </c>
      <c r="F94" s="1">
        <v>0.0803857733723383</v>
      </c>
      <c r="G94" s="1">
        <v>0.187960852444144</v>
      </c>
      <c r="H94" s="1">
        <f t="shared" si="3"/>
        <v>3.15455878470674</v>
      </c>
      <c r="I94" s="1">
        <f t="shared" si="4"/>
        <v>1.6574382354364956</v>
      </c>
    </row>
    <row r="95" spans="1:9" ht="15">
      <c r="A95" s="1" t="s">
        <v>95</v>
      </c>
      <c r="B95" s="1">
        <v>3.23536643760333E-06</v>
      </c>
      <c r="C95" s="1">
        <v>1.77208317967047E-05</v>
      </c>
      <c r="D95" s="1">
        <v>7.63541441551724E-05</v>
      </c>
      <c r="E95" s="1">
        <v>0.000411179649983309</v>
      </c>
      <c r="F95" s="1">
        <v>0.490354935504837</v>
      </c>
      <c r="G95" s="1">
        <v>0.503009256421091</v>
      </c>
      <c r="H95" s="1">
        <f t="shared" si="3"/>
        <v>23.59984429205288</v>
      </c>
      <c r="I95" s="1">
        <f t="shared" si="4"/>
        <v>4.5607054358378605</v>
      </c>
    </row>
    <row r="96" spans="1:9" ht="15">
      <c r="A96" s="1" t="s">
        <v>96</v>
      </c>
      <c r="B96" s="1">
        <v>0.00106034847976929</v>
      </c>
      <c r="C96" s="1">
        <v>0.00243561594119377</v>
      </c>
      <c r="D96" s="1">
        <v>9.85313706089931E-05</v>
      </c>
      <c r="E96" s="1">
        <v>0.000258193884679842</v>
      </c>
      <c r="F96" s="1">
        <v>0.00659350110109224</v>
      </c>
      <c r="G96" s="1">
        <v>0.0283342344614504</v>
      </c>
      <c r="H96" s="1">
        <f t="shared" si="3"/>
        <v>0.09292357417292803</v>
      </c>
      <c r="I96" s="1">
        <f t="shared" si="4"/>
        <v>-3.4278115433508876</v>
      </c>
    </row>
    <row r="97" spans="1:9" ht="15">
      <c r="A97" s="1" t="s">
        <v>97</v>
      </c>
      <c r="B97" s="1">
        <v>0.000957673596253473</v>
      </c>
      <c r="C97" s="1">
        <v>0.00230747651376526</v>
      </c>
      <c r="D97" s="1">
        <v>0.000178162138042006</v>
      </c>
      <c r="E97" s="1">
        <v>0.00067386342532902</v>
      </c>
      <c r="F97" s="1">
        <v>0.00126127844662198</v>
      </c>
      <c r="G97" s="1">
        <v>0.00835596970887067</v>
      </c>
      <c r="H97" s="1">
        <f t="shared" si="3"/>
        <v>0.1860363893700279</v>
      </c>
      <c r="I97" s="1">
        <f t="shared" si="4"/>
        <v>-2.426343249742903</v>
      </c>
    </row>
    <row r="98" spans="1:9" ht="15">
      <c r="A98" s="1" t="s">
        <v>98</v>
      </c>
      <c r="B98" s="1">
        <v>2.79887829114566E-05</v>
      </c>
      <c r="C98" s="1">
        <v>5.60490431958763E-05</v>
      </c>
      <c r="D98" s="1">
        <v>7.15406639563103E-06</v>
      </c>
      <c r="E98" s="1">
        <v>1.27622424819211E-05</v>
      </c>
      <c r="F98" s="1">
        <v>0.180451566184078</v>
      </c>
      <c r="G98" s="1">
        <v>0.292773459421107</v>
      </c>
      <c r="H98" s="1">
        <f t="shared" si="3"/>
        <v>0.25560476917710734</v>
      </c>
      <c r="I98" s="1">
        <f t="shared" si="4"/>
        <v>-1.9680133399640662</v>
      </c>
    </row>
    <row r="99" spans="1:9" ht="15">
      <c r="A99" s="1" t="s">
        <v>99</v>
      </c>
      <c r="B99" s="1">
        <v>1.88278853568E-06</v>
      </c>
      <c r="C99" s="1">
        <v>5.80621671276318E-06</v>
      </c>
      <c r="D99" s="1">
        <v>0.000359570682331831</v>
      </c>
      <c r="E99" s="1">
        <v>0.00191952659987467</v>
      </c>
      <c r="F99" s="1">
        <v>0.182885121368302</v>
      </c>
      <c r="G99" s="1">
        <v>0.293724588864243</v>
      </c>
      <c r="H99" s="1">
        <f aca="true" t="shared" si="5" ref="H99:H130">D99/B99</f>
        <v>190.97773091228544</v>
      </c>
      <c r="I99" s="1">
        <f t="shared" si="4"/>
        <v>7.577260611410289</v>
      </c>
    </row>
    <row r="100" spans="1:9" ht="15">
      <c r="A100" s="1" t="s">
        <v>100</v>
      </c>
      <c r="B100" s="1">
        <v>1.26601978677033E-05</v>
      </c>
      <c r="C100" s="1">
        <v>2.92897314413868E-05</v>
      </c>
      <c r="D100" s="1">
        <v>1.99967971801999E-05</v>
      </c>
      <c r="E100" s="1">
        <v>3.54316745599097E-05</v>
      </c>
      <c r="F100" s="1">
        <v>0.0937766975961369</v>
      </c>
      <c r="G100" s="1">
        <v>0.19880659890381</v>
      </c>
      <c r="H100" s="1">
        <f t="shared" si="5"/>
        <v>1.5795011570247708</v>
      </c>
      <c r="I100" s="1">
        <f t="shared" si="4"/>
        <v>0.6594689938959842</v>
      </c>
    </row>
    <row r="101" spans="1:9" ht="15">
      <c r="A101" s="1" t="s">
        <v>101</v>
      </c>
      <c r="B101" s="1">
        <v>0.00714912102614371</v>
      </c>
      <c r="C101" s="1">
        <v>0.011101683949789</v>
      </c>
      <c r="D101" s="1">
        <v>0.00775379473325418</v>
      </c>
      <c r="E101" s="1">
        <v>0.0125828197630119</v>
      </c>
      <c r="F101" s="1">
        <v>0.338347141833954</v>
      </c>
      <c r="G101" s="1">
        <v>0.417032523655804</v>
      </c>
      <c r="H101" s="1">
        <f t="shared" si="5"/>
        <v>1.0845801469718068</v>
      </c>
      <c r="I101" s="1">
        <f t="shared" si="4"/>
        <v>0.11713666745592978</v>
      </c>
    </row>
    <row r="102" spans="1:9" ht="15">
      <c r="A102" s="1" t="s">
        <v>102</v>
      </c>
      <c r="B102" s="1">
        <v>0.000281626242803996</v>
      </c>
      <c r="C102" s="1">
        <v>0.00147528636276574</v>
      </c>
      <c r="D102" s="1">
        <v>1.3811558346631E-05</v>
      </c>
      <c r="E102" s="1">
        <v>3.74547027615583E-05</v>
      </c>
      <c r="F102" s="1">
        <v>0.298675388843163</v>
      </c>
      <c r="G102" s="1">
        <v>0.389257269066089</v>
      </c>
      <c r="H102" s="1">
        <f t="shared" si="5"/>
        <v>0.04904215675754145</v>
      </c>
      <c r="I102" s="1">
        <f t="shared" si="4"/>
        <v>-4.34983376305049</v>
      </c>
    </row>
    <row r="103" spans="1:9" ht="15">
      <c r="A103" s="1" t="s">
        <v>103</v>
      </c>
      <c r="B103" s="1">
        <v>0.0130140522284122</v>
      </c>
      <c r="C103" s="1">
        <v>0.042340701664759</v>
      </c>
      <c r="D103" s="1">
        <v>0.000473971204366262</v>
      </c>
      <c r="E103" s="1">
        <v>0.00123454155360932</v>
      </c>
      <c r="F103" s="1">
        <v>0.0185312783750519</v>
      </c>
      <c r="G103" s="1">
        <v>0.0613848596173594</v>
      </c>
      <c r="H103" s="1">
        <f t="shared" si="5"/>
        <v>0.036419955602413435</v>
      </c>
      <c r="I103" s="1">
        <f t="shared" si="4"/>
        <v>-4.779127026169941</v>
      </c>
    </row>
    <row r="104" spans="1:9" ht="15">
      <c r="A104" s="1" t="s">
        <v>104</v>
      </c>
      <c r="B104" s="1">
        <v>0.0735389515216749</v>
      </c>
      <c r="C104" s="1">
        <v>0.0951282577916185</v>
      </c>
      <c r="D104" s="1">
        <v>0.0217123710645973</v>
      </c>
      <c r="E104" s="1">
        <v>0.0691472273221079</v>
      </c>
      <c r="F104" s="1">
        <v>0.0781474597867107</v>
      </c>
      <c r="G104" s="1">
        <v>0.185454419493836</v>
      </c>
      <c r="H104" s="1">
        <f t="shared" si="5"/>
        <v>0.2952499405461035</v>
      </c>
      <c r="I104" s="1">
        <f t="shared" si="4"/>
        <v>-1.7599913257775472</v>
      </c>
    </row>
    <row r="105" spans="1:9" ht="15">
      <c r="A105" s="1" t="s">
        <v>105</v>
      </c>
      <c r="B105" s="1">
        <v>0</v>
      </c>
      <c r="C105" s="1">
        <v>0</v>
      </c>
      <c r="D105" s="1">
        <v>2.34530291563965E-05</v>
      </c>
      <c r="E105" s="1">
        <v>0.000102773793047247</v>
      </c>
      <c r="F105" s="1">
        <v>0.00968389790319488</v>
      </c>
      <c r="G105" s="1">
        <v>0.0384934941651996</v>
      </c>
      <c r="H105" s="1" t="e">
        <f t="shared" si="5"/>
        <v>#DIV/0!</v>
      </c>
      <c r="I105" s="1" t="e">
        <f t="shared" si="4"/>
        <v>#DIV/0!</v>
      </c>
    </row>
    <row r="106" spans="1:9" ht="15">
      <c r="A106" s="1" t="s">
        <v>106</v>
      </c>
      <c r="B106" s="1">
        <v>3.75044006113E-06</v>
      </c>
      <c r="C106" s="1">
        <v>8.80028370328177E-06</v>
      </c>
      <c r="D106" s="1">
        <v>5.10960164096206E-06</v>
      </c>
      <c r="E106" s="1">
        <v>1.15707836528095E-05</v>
      </c>
      <c r="F106" s="1">
        <v>0.368909025280312</v>
      </c>
      <c r="G106" s="1">
        <v>0.431298051614483</v>
      </c>
      <c r="H106" s="1">
        <f t="shared" si="5"/>
        <v>1.362400560381852</v>
      </c>
      <c r="I106" s="1">
        <f t="shared" si="4"/>
        <v>0.44615093353774893</v>
      </c>
    </row>
    <row r="107" spans="1:9" ht="15">
      <c r="A107" s="1" t="s">
        <v>107</v>
      </c>
      <c r="B107" s="1">
        <v>2.785388586161E-05</v>
      </c>
      <c r="C107" s="1">
        <v>0.000129715396226048</v>
      </c>
      <c r="D107" s="1">
        <v>0.0030258407052083</v>
      </c>
      <c r="E107" s="1">
        <v>0.0142178803521626</v>
      </c>
      <c r="F107" s="1">
        <v>0.00306321637932339</v>
      </c>
      <c r="G107" s="1">
        <v>0.0173946930111578</v>
      </c>
      <c r="H107" s="1">
        <f t="shared" si="5"/>
        <v>108.63262383718984</v>
      </c>
      <c r="I107" s="1">
        <f t="shared" si="4"/>
        <v>6.763313618700678</v>
      </c>
    </row>
    <row r="108" spans="1:9" ht="15">
      <c r="A108" s="1" t="s">
        <v>108</v>
      </c>
      <c r="B108" s="1">
        <v>0.00304000700126471</v>
      </c>
      <c r="C108" s="1">
        <v>0.0151025563915323</v>
      </c>
      <c r="D108" s="1">
        <v>0.000533228735877979</v>
      </c>
      <c r="E108" s="1">
        <v>0.00141397833136242</v>
      </c>
      <c r="F108" s="1">
        <v>0.490889516669266</v>
      </c>
      <c r="G108" s="1">
        <v>0.500329699682136</v>
      </c>
      <c r="H108" s="1">
        <f t="shared" si="5"/>
        <v>0.1754037854702782</v>
      </c>
      <c r="I108" s="1">
        <f t="shared" si="4"/>
        <v>-2.5112482112993217</v>
      </c>
    </row>
    <row r="109" spans="1:9" ht="15">
      <c r="A109" s="1" t="s">
        <v>109</v>
      </c>
      <c r="B109" s="1">
        <v>9.87147310985E-06</v>
      </c>
      <c r="C109" s="1">
        <v>2.05705017702918E-05</v>
      </c>
      <c r="D109" s="1">
        <v>0.000108187982487772</v>
      </c>
      <c r="E109" s="1">
        <v>0.00029774328021815</v>
      </c>
      <c r="F109" s="1">
        <v>0.0165708630449762</v>
      </c>
      <c r="G109" s="1">
        <v>0.0572775483511135</v>
      </c>
      <c r="H109" s="1">
        <f t="shared" si="5"/>
        <v>10.959659342010399</v>
      </c>
      <c r="I109" s="1">
        <f t="shared" si="4"/>
        <v>3.454131050737787</v>
      </c>
    </row>
    <row r="110" spans="1:9" ht="15">
      <c r="A110" s="1" t="s">
        <v>110</v>
      </c>
      <c r="B110" s="1">
        <v>1.95935703049E-05</v>
      </c>
      <c r="C110" s="1">
        <v>3.72454807664716E-05</v>
      </c>
      <c r="D110" s="1">
        <v>1.44871586059896E-05</v>
      </c>
      <c r="E110" s="1">
        <v>2.56052238703001E-05</v>
      </c>
      <c r="F110" s="1">
        <v>0.394615474220395</v>
      </c>
      <c r="G110" s="1">
        <v>0.44817043143602</v>
      </c>
      <c r="H110" s="1">
        <f t="shared" si="5"/>
        <v>0.7393832966912938</v>
      </c>
      <c r="I110" s="1">
        <f t="shared" si="4"/>
        <v>-0.435605642723891</v>
      </c>
    </row>
    <row r="111" spans="1:9" ht="15">
      <c r="A111" s="1" t="s">
        <v>111</v>
      </c>
      <c r="B111" s="1">
        <v>1.13381813168366E-05</v>
      </c>
      <c r="C111" s="1">
        <v>2.96301686666372E-05</v>
      </c>
      <c r="D111" s="1">
        <v>1.89039621025517E-05</v>
      </c>
      <c r="E111" s="1">
        <v>3.71721331893662E-05</v>
      </c>
      <c r="F111" s="1">
        <v>0.0858032957347156</v>
      </c>
      <c r="G111" s="1">
        <v>0.194896057454568</v>
      </c>
      <c r="H111" s="1">
        <f t="shared" si="5"/>
        <v>1.6672834535182741</v>
      </c>
      <c r="I111" s="1">
        <f t="shared" si="4"/>
        <v>0.7374993965988605</v>
      </c>
    </row>
    <row r="112" spans="1:9" ht="15">
      <c r="A112" s="1" t="s">
        <v>112</v>
      </c>
      <c r="B112" s="1">
        <v>0.0156384465179757</v>
      </c>
      <c r="C112" s="1">
        <v>0.0265080037719497</v>
      </c>
      <c r="D112" s="1">
        <v>0.0200117335479175</v>
      </c>
      <c r="E112" s="1">
        <v>0.0258859411748573</v>
      </c>
      <c r="F112" s="1">
        <v>0.407100333131417</v>
      </c>
      <c r="G112" s="1">
        <v>0.455837696957009</v>
      </c>
      <c r="H112" s="1">
        <f t="shared" si="5"/>
        <v>1.279649709765922</v>
      </c>
      <c r="I112" s="1">
        <f t="shared" si="4"/>
        <v>0.35574894214250385</v>
      </c>
    </row>
    <row r="113" spans="1:9" ht="15">
      <c r="A113" s="1" t="s">
        <v>113</v>
      </c>
      <c r="B113" s="1">
        <v>0.0174944811570079</v>
      </c>
      <c r="C113" s="1">
        <v>0.0202392913277495</v>
      </c>
      <c r="D113" s="1">
        <v>0.0139865649111743</v>
      </c>
      <c r="E113" s="1">
        <v>0.0288621855551339</v>
      </c>
      <c r="F113" s="1">
        <v>0.0121753242804884</v>
      </c>
      <c r="G113" s="1">
        <v>0.045020385130178</v>
      </c>
      <c r="H113" s="1">
        <f t="shared" si="5"/>
        <v>0.7994844080055266</v>
      </c>
      <c r="I113" s="1">
        <f t="shared" si="4"/>
        <v>-0.3228581971573061</v>
      </c>
    </row>
    <row r="114" spans="1:9" ht="15">
      <c r="A114" s="1" t="s">
        <v>114</v>
      </c>
      <c r="B114" s="1">
        <v>0.000208054852399693</v>
      </c>
      <c r="C114" s="1">
        <v>0.000249313522462166</v>
      </c>
      <c r="D114" s="1">
        <v>0.00148885267120914</v>
      </c>
      <c r="E114" s="1">
        <v>0.00231527721764386</v>
      </c>
      <c r="F114" s="1">
        <v>3.67117143753803E-05</v>
      </c>
      <c r="G114" s="1">
        <v>0.000729645323210685</v>
      </c>
      <c r="H114" s="1">
        <f t="shared" si="5"/>
        <v>7.156058385742013</v>
      </c>
      <c r="I114" s="1">
        <f t="shared" si="4"/>
        <v>2.839165158278144</v>
      </c>
    </row>
    <row r="115" spans="1:9" ht="15">
      <c r="A115" s="1" t="s">
        <v>115</v>
      </c>
      <c r="B115" s="1">
        <v>0.00122265708561204</v>
      </c>
      <c r="C115" s="1">
        <v>0.00211494127004716</v>
      </c>
      <c r="D115" s="1">
        <v>0.0034272591285628</v>
      </c>
      <c r="E115" s="1">
        <v>0.0087157668483122</v>
      </c>
      <c r="F115" s="1">
        <v>0.0178660803848951</v>
      </c>
      <c r="G115" s="1">
        <v>0.0604405698127304</v>
      </c>
      <c r="H115" s="1">
        <f t="shared" si="5"/>
        <v>2.803123761268824</v>
      </c>
      <c r="I115" s="1">
        <f t="shared" si="4"/>
        <v>1.4870354424892565</v>
      </c>
    </row>
    <row r="116" spans="1:9" ht="15">
      <c r="A116" s="1" t="s">
        <v>116</v>
      </c>
      <c r="B116" s="1">
        <v>5.370869717965E-05</v>
      </c>
      <c r="C116" s="1">
        <v>0.000159720505836656</v>
      </c>
      <c r="D116" s="1">
        <v>2.78668029585724E-05</v>
      </c>
      <c r="E116" s="1">
        <v>0.000135589351931232</v>
      </c>
      <c r="F116" s="1">
        <v>0.142043922182687</v>
      </c>
      <c r="G116" s="1">
        <v>0.262616088686597</v>
      </c>
      <c r="H116" s="1">
        <f t="shared" si="5"/>
        <v>0.5188508458017674</v>
      </c>
      <c r="I116" s="1">
        <f t="shared" si="4"/>
        <v>-0.9466082286522991</v>
      </c>
    </row>
    <row r="117" spans="1:9" ht="15">
      <c r="A117" s="1" t="s">
        <v>117</v>
      </c>
      <c r="B117" s="1">
        <v>0.000269971907101349</v>
      </c>
      <c r="C117" s="1">
        <v>0.000493018108467116</v>
      </c>
      <c r="D117" s="1">
        <v>0.000232091811559751</v>
      </c>
      <c r="E117" s="1">
        <v>0.000379623263852107</v>
      </c>
      <c r="F117" s="1">
        <v>0.396860381413786</v>
      </c>
      <c r="G117" s="1">
        <v>0.447523408828312</v>
      </c>
      <c r="H117" s="1">
        <f t="shared" si="5"/>
        <v>0.8596887507729551</v>
      </c>
      <c r="I117" s="1">
        <f t="shared" si="4"/>
        <v>-0.21811366646018393</v>
      </c>
    </row>
    <row r="118" spans="1:9" ht="15">
      <c r="A118" s="1" t="s">
        <v>118</v>
      </c>
      <c r="B118" s="1">
        <v>0.0020224479527309</v>
      </c>
      <c r="C118" s="1">
        <v>0.00429058156855051</v>
      </c>
      <c r="D118" s="1">
        <v>0.00203719478014838</v>
      </c>
      <c r="E118" s="1">
        <v>0.00424919487995866</v>
      </c>
      <c r="F118" s="1">
        <v>0.326815894103151</v>
      </c>
      <c r="G118" s="1">
        <v>0.405966618456258</v>
      </c>
      <c r="H118" s="1">
        <f t="shared" si="5"/>
        <v>1.0072915732627716</v>
      </c>
      <c r="I118" s="1">
        <f t="shared" si="4"/>
        <v>0.010481350090443951</v>
      </c>
    </row>
    <row r="119" spans="1:9" ht="15">
      <c r="A119" s="1" t="s">
        <v>119</v>
      </c>
      <c r="B119" s="1">
        <v>0.011326205227186</v>
      </c>
      <c r="C119" s="1">
        <v>0.0240695440872189</v>
      </c>
      <c r="D119" s="1">
        <v>0.00671917860586967</v>
      </c>
      <c r="E119" s="1">
        <v>0.00936532484658932</v>
      </c>
      <c r="F119" s="1">
        <v>0.496975655346113</v>
      </c>
      <c r="G119" s="1">
        <v>0.496975655346113</v>
      </c>
      <c r="H119" s="1">
        <f t="shared" si="5"/>
        <v>0.5932418202825601</v>
      </c>
      <c r="I119" s="1">
        <f t="shared" si="4"/>
        <v>-0.753307791451522</v>
      </c>
    </row>
    <row r="120" spans="1:9" ht="15">
      <c r="A120" s="1" t="s">
        <v>120</v>
      </c>
      <c r="B120" s="1">
        <v>0.000373145400323186</v>
      </c>
      <c r="C120" s="1">
        <v>0.000682106863625638</v>
      </c>
      <c r="D120" s="1">
        <v>0.000170791546576489</v>
      </c>
      <c r="E120" s="1">
        <v>0.000370228852056937</v>
      </c>
      <c r="F120" s="1">
        <v>0.0257095086558312</v>
      </c>
      <c r="G120" s="1">
        <v>0.0757002199310586</v>
      </c>
      <c r="H120" s="1">
        <f t="shared" si="5"/>
        <v>0.45770776332379887</v>
      </c>
      <c r="I120" s="1">
        <f t="shared" si="4"/>
        <v>-1.1275013327417511</v>
      </c>
    </row>
    <row r="121" spans="1:9" ht="15">
      <c r="A121" s="1" t="s">
        <v>121</v>
      </c>
      <c r="B121" s="1">
        <v>0.000360281267938466</v>
      </c>
      <c r="C121" s="1">
        <v>0.000512730572926679</v>
      </c>
      <c r="D121" s="1">
        <v>0.000960950109110396</v>
      </c>
      <c r="E121" s="1">
        <v>0.00158592987966954</v>
      </c>
      <c r="F121" s="1">
        <v>0.141106444521875</v>
      </c>
      <c r="G121" s="1">
        <v>0.263952055046802</v>
      </c>
      <c r="H121" s="1">
        <f t="shared" si="5"/>
        <v>2.6672219585796526</v>
      </c>
      <c r="I121" s="1">
        <f t="shared" si="4"/>
        <v>1.415337886837824</v>
      </c>
    </row>
    <row r="122" spans="1:9" ht="15">
      <c r="A122" s="1" t="s">
        <v>122</v>
      </c>
      <c r="B122" s="1">
        <v>0.00553522462424031</v>
      </c>
      <c r="C122" s="1">
        <v>0.0230403109457959</v>
      </c>
      <c r="D122" s="1">
        <v>0.000906368259756527</v>
      </c>
      <c r="E122" s="1">
        <v>0.00164758392300611</v>
      </c>
      <c r="F122" s="1">
        <v>0.120203210975782</v>
      </c>
      <c r="G122" s="1">
        <v>0.238903881814367</v>
      </c>
      <c r="H122" s="1">
        <f t="shared" si="5"/>
        <v>0.16374552457858435</v>
      </c>
      <c r="I122" s="1">
        <f t="shared" si="4"/>
        <v>-2.610472618811423</v>
      </c>
    </row>
    <row r="123" spans="1:9" ht="15">
      <c r="A123" s="1" t="s">
        <v>123</v>
      </c>
      <c r="B123" s="1">
        <v>0.00516142322711987</v>
      </c>
      <c r="C123" s="1">
        <v>0.0109101113799621</v>
      </c>
      <c r="D123" s="1">
        <v>0.00936649687658076</v>
      </c>
      <c r="E123" s="1">
        <v>0.0151398868950384</v>
      </c>
      <c r="F123" s="1">
        <v>0.297821526779028</v>
      </c>
      <c r="G123" s="1">
        <v>0.391352254197235</v>
      </c>
      <c r="H123" s="1">
        <f t="shared" si="5"/>
        <v>1.8147120405406798</v>
      </c>
      <c r="I123" s="1">
        <f t="shared" si="4"/>
        <v>0.8597406387757754</v>
      </c>
    </row>
    <row r="124" spans="1:9" ht="15">
      <c r="A124" s="1" t="s">
        <v>124</v>
      </c>
      <c r="B124" s="1">
        <v>0.0159973106093267</v>
      </c>
      <c r="C124" s="1">
        <v>0.0347530058156148</v>
      </c>
      <c r="D124" s="1">
        <v>0.00710775754449544</v>
      </c>
      <c r="E124" s="1">
        <v>0.0234522900252851</v>
      </c>
      <c r="F124" s="1">
        <v>0.00530119966633361</v>
      </c>
      <c r="G124" s="1">
        <v>0.0263403358420951</v>
      </c>
      <c r="H124" s="1">
        <f t="shared" si="5"/>
        <v>0.44430952914994964</v>
      </c>
      <c r="I124" s="1">
        <f t="shared" si="4"/>
        <v>-1.1703630115859198</v>
      </c>
    </row>
    <row r="125" spans="1:9" ht="15">
      <c r="A125" s="1" t="s">
        <v>125</v>
      </c>
      <c r="B125" s="1">
        <v>0.00389808314945806</v>
      </c>
      <c r="C125" s="1">
        <v>0.00447186950477725</v>
      </c>
      <c r="D125" s="1">
        <v>0.00298222819241301</v>
      </c>
      <c r="E125" s="1">
        <v>0.00616236705953177</v>
      </c>
      <c r="F125" s="1">
        <v>0.163465884095586</v>
      </c>
      <c r="G125" s="1">
        <v>0.273590269170507</v>
      </c>
      <c r="H125" s="1">
        <f t="shared" si="5"/>
        <v>0.7650499176313417</v>
      </c>
      <c r="I125" s="1">
        <f t="shared" si="4"/>
        <v>-0.38637421169683456</v>
      </c>
    </row>
    <row r="126" spans="1:9" ht="15">
      <c r="A126" s="1" t="s">
        <v>126</v>
      </c>
      <c r="B126" s="1">
        <v>0.019848222796924</v>
      </c>
      <c r="C126" s="1">
        <v>0.0434111931290789</v>
      </c>
      <c r="D126" s="1">
        <v>0.0103487668162748</v>
      </c>
      <c r="E126" s="1">
        <v>0.0135680440144252</v>
      </c>
      <c r="F126" s="1">
        <v>0.366497544287564</v>
      </c>
      <c r="G126" s="1">
        <v>0.43165266327202</v>
      </c>
      <c r="H126" s="1">
        <f t="shared" si="5"/>
        <v>0.5213951355825475</v>
      </c>
      <c r="I126" s="1">
        <f t="shared" si="4"/>
        <v>-0.9395509717447571</v>
      </c>
    </row>
    <row r="127" spans="1:9" ht="15">
      <c r="A127" s="1" t="s">
        <v>127</v>
      </c>
      <c r="B127" s="1">
        <v>1.60187098530999E-06</v>
      </c>
      <c r="C127" s="1">
        <v>8.77380872867313E-06</v>
      </c>
      <c r="D127" s="1">
        <v>2.6213433506731E-05</v>
      </c>
      <c r="E127" s="1">
        <v>6.65108646455156E-05</v>
      </c>
      <c r="F127" s="1">
        <v>0.000736212166477341</v>
      </c>
      <c r="G127" s="1">
        <v>0.00557417783189987</v>
      </c>
      <c r="H127" s="1">
        <f t="shared" si="5"/>
        <v>16.364260135255673</v>
      </c>
      <c r="I127" s="1">
        <f t="shared" si="4"/>
        <v>4.032476471280002</v>
      </c>
    </row>
    <row r="128" spans="1:9" ht="15">
      <c r="A128" s="1" t="s">
        <v>128</v>
      </c>
      <c r="B128" s="1">
        <v>2.04978788903966E-05</v>
      </c>
      <c r="C128" s="1">
        <v>2.49307277362455E-05</v>
      </c>
      <c r="D128" s="1">
        <v>0.00198861628785148</v>
      </c>
      <c r="E128" s="1">
        <v>0.00596810918623292</v>
      </c>
      <c r="F128" s="1">
        <v>2.5572736179497E-07</v>
      </c>
      <c r="G128" s="1">
        <v>1.35535501751334E-05</v>
      </c>
      <c r="H128" s="1">
        <f t="shared" si="5"/>
        <v>97.01571067351561</v>
      </c>
      <c r="I128" s="1">
        <f t="shared" si="4"/>
        <v>6.6001464903874805</v>
      </c>
    </row>
    <row r="129" spans="1:9" ht="15">
      <c r="A129" s="1" t="s">
        <v>129</v>
      </c>
      <c r="B129" s="1">
        <v>4.82819893255966E-05</v>
      </c>
      <c r="C129" s="1">
        <v>0.000181710980669462</v>
      </c>
      <c r="D129" s="1">
        <v>0.00126318509975901</v>
      </c>
      <c r="E129" s="1">
        <v>0.00405213834788374</v>
      </c>
      <c r="F129" s="1">
        <v>0.00603111234263665</v>
      </c>
      <c r="G129" s="1">
        <v>0.0273984817851207</v>
      </c>
      <c r="H129" s="1">
        <f t="shared" si="5"/>
        <v>26.162656456438405</v>
      </c>
      <c r="I129" s="1">
        <f t="shared" si="4"/>
        <v>4.70943712891743</v>
      </c>
    </row>
    <row r="130" spans="1:9" ht="15">
      <c r="A130" s="1" t="s">
        <v>130</v>
      </c>
      <c r="B130" s="1">
        <v>0.00104711781524408</v>
      </c>
      <c r="C130" s="1">
        <v>0.00398625590197056</v>
      </c>
      <c r="D130" s="1">
        <v>4.17948844433586E-05</v>
      </c>
      <c r="E130" s="1">
        <v>0.000153719548173306</v>
      </c>
      <c r="F130" s="1">
        <v>0.12110790908815</v>
      </c>
      <c r="G130" s="1">
        <v>0.237730340061925</v>
      </c>
      <c r="H130" s="1">
        <f t="shared" si="5"/>
        <v>0.03991421388778142</v>
      </c>
      <c r="I130" s="1">
        <f t="shared" si="4"/>
        <v>-4.646953592356658</v>
      </c>
    </row>
    <row r="131" spans="1:9" ht="15">
      <c r="A131" s="1" t="s">
        <v>131</v>
      </c>
      <c r="B131" s="1">
        <v>0.000107534956069916</v>
      </c>
      <c r="C131" s="1">
        <v>0.000218868461665267</v>
      </c>
      <c r="D131" s="1">
        <v>4.26147261839965E-05</v>
      </c>
      <c r="E131" s="1">
        <v>6.30431064987964E-05</v>
      </c>
      <c r="F131" s="1">
        <v>0.238999646941868</v>
      </c>
      <c r="G131" s="1">
        <v>0.339294141640688</v>
      </c>
      <c r="H131" s="1">
        <f aca="true" t="shared" si="6" ref="H131:H161">D131/B131</f>
        <v>0.3962871957309369</v>
      </c>
      <c r="I131" s="1">
        <f t="shared" si="4"/>
        <v>-1.335381741141666</v>
      </c>
    </row>
    <row r="132" spans="1:9" ht="15">
      <c r="A132" s="1" t="s">
        <v>132</v>
      </c>
      <c r="B132" s="1">
        <v>6.116810372406E-05</v>
      </c>
      <c r="C132" s="1">
        <v>0.000147366363023319</v>
      </c>
      <c r="D132" s="1">
        <v>0.000146648211032796</v>
      </c>
      <c r="E132" s="1">
        <v>0.000554468640982445</v>
      </c>
      <c r="F132" s="1">
        <v>0.495699533937307</v>
      </c>
      <c r="G132" s="1">
        <v>0.502014177681731</v>
      </c>
      <c r="H132" s="1">
        <f t="shared" si="6"/>
        <v>2.397462110225808</v>
      </c>
      <c r="I132" s="1">
        <f aca="true" t="shared" si="7" ref="I132:I161">LOG(H132,2)</f>
        <v>1.26150801490085</v>
      </c>
    </row>
    <row r="133" spans="1:9" ht="15">
      <c r="A133" s="1" t="s">
        <v>133</v>
      </c>
      <c r="B133" s="1">
        <v>7.43914777123333E-07</v>
      </c>
      <c r="C133" s="1">
        <v>4.07458904291877E-06</v>
      </c>
      <c r="D133" s="1">
        <v>0.000333302604645868</v>
      </c>
      <c r="E133" s="1">
        <v>0.00176105946560181</v>
      </c>
      <c r="F133" s="1">
        <v>0.00259359525788332</v>
      </c>
      <c r="G133" s="1">
        <v>0.015273394296424</v>
      </c>
      <c r="H133" s="1">
        <f t="shared" si="6"/>
        <v>448.038693269041</v>
      </c>
      <c r="I133" s="1">
        <f t="shared" si="7"/>
        <v>8.807479520666604</v>
      </c>
    </row>
    <row r="134" spans="1:9" ht="15">
      <c r="A134" s="1" t="s">
        <v>134</v>
      </c>
      <c r="B134" s="1">
        <v>0.00774264763197876</v>
      </c>
      <c r="C134" s="1">
        <v>0.0147146244979835</v>
      </c>
      <c r="D134" s="1">
        <v>0.0361592703865459</v>
      </c>
      <c r="E134" s="1">
        <v>0.0523328849643663</v>
      </c>
      <c r="F134" s="1">
        <v>9.87232312422556E-05</v>
      </c>
      <c r="G134" s="1">
        <v>0.00130808281395988</v>
      </c>
      <c r="H134" s="1">
        <f t="shared" si="6"/>
        <v>4.670142838116579</v>
      </c>
      <c r="I134" s="1">
        <f t="shared" si="7"/>
        <v>2.22346667599297</v>
      </c>
    </row>
    <row r="135" spans="1:9" ht="15">
      <c r="A135" s="1" t="s">
        <v>135</v>
      </c>
      <c r="B135" s="1">
        <v>0.0345086057753603</v>
      </c>
      <c r="C135" s="1">
        <v>0.0488853318927388</v>
      </c>
      <c r="D135" s="1">
        <v>0.0485749426314254</v>
      </c>
      <c r="E135" s="1">
        <v>0.0633946981704305</v>
      </c>
      <c r="F135" s="1">
        <v>0.316466836331851</v>
      </c>
      <c r="G135" s="1">
        <v>0.396206511628066</v>
      </c>
      <c r="H135" s="1">
        <f t="shared" si="6"/>
        <v>1.4076182314531145</v>
      </c>
      <c r="I135" s="1">
        <f t="shared" si="7"/>
        <v>0.49325610508872153</v>
      </c>
    </row>
    <row r="136" spans="1:9" ht="15">
      <c r="A136" s="1" t="s">
        <v>136</v>
      </c>
      <c r="B136" s="1">
        <v>0.00135641988103068</v>
      </c>
      <c r="C136" s="1">
        <v>0.00649335499930199</v>
      </c>
      <c r="D136" s="1">
        <v>0.000440270955760141</v>
      </c>
      <c r="E136" s="1">
        <v>0.000409839798876817</v>
      </c>
      <c r="F136" s="1">
        <v>7.67256578038071E-05</v>
      </c>
      <c r="G136" s="1">
        <v>0.00110903450825503</v>
      </c>
      <c r="H136" s="1">
        <f t="shared" si="6"/>
        <v>0.3245830895855048</v>
      </c>
      <c r="I136" s="1">
        <f t="shared" si="7"/>
        <v>-1.6233402558352352</v>
      </c>
    </row>
    <row r="137" spans="1:9" ht="15">
      <c r="A137" s="1" t="s">
        <v>137</v>
      </c>
      <c r="B137" s="1">
        <v>0.000235219383896686</v>
      </c>
      <c r="C137" s="1">
        <v>0.000438270956899171</v>
      </c>
      <c r="D137" s="1">
        <v>0.00019973999700592</v>
      </c>
      <c r="E137" s="1">
        <v>0.000464587522376941</v>
      </c>
      <c r="F137" s="1">
        <v>0.119979580822035</v>
      </c>
      <c r="G137" s="1">
        <v>0.241477890515236</v>
      </c>
      <c r="H137" s="1">
        <f t="shared" si="6"/>
        <v>0.8491646976409504</v>
      </c>
      <c r="I137" s="1">
        <f t="shared" si="7"/>
        <v>-0.2358836996179137</v>
      </c>
    </row>
    <row r="138" spans="1:9" ht="15">
      <c r="A138" s="1" t="s">
        <v>138</v>
      </c>
      <c r="B138" s="1">
        <v>0.000477149668153336</v>
      </c>
      <c r="C138" s="1">
        <v>0.000800786510398894</v>
      </c>
      <c r="D138" s="1">
        <v>0.00115638393812993</v>
      </c>
      <c r="E138" s="1">
        <v>0.00300072008608885</v>
      </c>
      <c r="F138" s="1">
        <v>0.41228551217988</v>
      </c>
      <c r="G138" s="1">
        <v>0.45841535969651</v>
      </c>
      <c r="H138" s="1">
        <f t="shared" si="6"/>
        <v>2.423524556991448</v>
      </c>
      <c r="I138" s="1">
        <f t="shared" si="7"/>
        <v>1.2771067010602395</v>
      </c>
    </row>
    <row r="139" spans="1:9" ht="15">
      <c r="A139" s="1" t="s">
        <v>139</v>
      </c>
      <c r="B139" s="1">
        <v>0.000487638187593103</v>
      </c>
      <c r="C139" s="1">
        <v>0.00089982686241001</v>
      </c>
      <c r="D139" s="1">
        <v>0.00117735090535299</v>
      </c>
      <c r="E139" s="1">
        <v>0.00492577679195088</v>
      </c>
      <c r="F139" s="1">
        <v>0.361648795318385</v>
      </c>
      <c r="G139" s="1">
        <v>0.432347056057318</v>
      </c>
      <c r="H139" s="1">
        <f t="shared" si="6"/>
        <v>2.4143943918014066</v>
      </c>
      <c r="I139" s="1">
        <f t="shared" si="7"/>
        <v>1.2716613598632114</v>
      </c>
    </row>
    <row r="140" spans="1:9" ht="15">
      <c r="A140" s="1" t="s">
        <v>140</v>
      </c>
      <c r="B140" s="1">
        <v>0.000965623958367546</v>
      </c>
      <c r="C140" s="1">
        <v>0.00284113879370757</v>
      </c>
      <c r="D140" s="1">
        <v>0.00688178545127159</v>
      </c>
      <c r="E140" s="1">
        <v>0.0297776942193407</v>
      </c>
      <c r="F140" s="1">
        <v>0.00398036392435683</v>
      </c>
      <c r="G140" s="1">
        <v>0.0210959287990912</v>
      </c>
      <c r="H140" s="1">
        <f t="shared" si="6"/>
        <v>7.126775792623998</v>
      </c>
      <c r="I140" s="1">
        <f t="shared" si="7"/>
        <v>2.833249538095349</v>
      </c>
    </row>
    <row r="141" spans="1:9" ht="15">
      <c r="A141" s="1" t="s">
        <v>141</v>
      </c>
      <c r="B141" s="1">
        <v>0.000433926827172966</v>
      </c>
      <c r="C141" s="1">
        <v>0.00104338107299586</v>
      </c>
      <c r="D141" s="1">
        <v>0.00305281532663878</v>
      </c>
      <c r="E141" s="1">
        <v>0.00543650202303826</v>
      </c>
      <c r="F141" s="1">
        <v>4.43803939494024E-05</v>
      </c>
      <c r="G141" s="1">
        <v>0.000784053626439444</v>
      </c>
      <c r="H141" s="1">
        <f t="shared" si="6"/>
        <v>7.035322859680922</v>
      </c>
      <c r="I141" s="1">
        <f t="shared" si="7"/>
        <v>2.814616632043558</v>
      </c>
    </row>
    <row r="142" spans="1:9" ht="15">
      <c r="A142" s="1" t="s">
        <v>142</v>
      </c>
      <c r="B142" s="1">
        <v>0.000175191203718583</v>
      </c>
      <c r="C142" s="1">
        <v>0.00030907088579131</v>
      </c>
      <c r="D142" s="1">
        <v>0.00111100347167519</v>
      </c>
      <c r="E142" s="1">
        <v>0.00187362412469032</v>
      </c>
      <c r="F142" s="1">
        <v>0.0034903888311793</v>
      </c>
      <c r="G142" s="1">
        <v>0.0191369594537072</v>
      </c>
      <c r="H142" s="1">
        <f t="shared" si="6"/>
        <v>6.341662412799227</v>
      </c>
      <c r="I142" s="1">
        <f t="shared" si="7"/>
        <v>2.664861080162751</v>
      </c>
    </row>
    <row r="143" spans="1:9" ht="15">
      <c r="A143" s="1" t="s">
        <v>143</v>
      </c>
      <c r="B143" s="1">
        <v>0.000152656978530813</v>
      </c>
      <c r="C143" s="1">
        <v>0.000506509062980759</v>
      </c>
      <c r="D143" s="1">
        <v>0.000599845376052817</v>
      </c>
      <c r="E143" s="1">
        <v>0.002058252368671</v>
      </c>
      <c r="F143" s="1">
        <v>0.30595454488634</v>
      </c>
      <c r="G143" s="1">
        <v>0.392312682555871</v>
      </c>
      <c r="H143" s="1">
        <f t="shared" si="6"/>
        <v>3.929367539078742</v>
      </c>
      <c r="I143" s="1">
        <f t="shared" si="7"/>
        <v>1.9742971186764062</v>
      </c>
    </row>
    <row r="144" spans="1:9" ht="15">
      <c r="A144" s="1" t="s">
        <v>144</v>
      </c>
      <c r="B144" s="1">
        <v>0.00017456018757246</v>
      </c>
      <c r="C144" s="1">
        <v>0.000495261864579886</v>
      </c>
      <c r="D144" s="1">
        <v>0.000650767964751713</v>
      </c>
      <c r="E144" s="1">
        <v>0.00134737608851558</v>
      </c>
      <c r="F144" s="1">
        <v>0.00021271565649159</v>
      </c>
      <c r="G144" s="1">
        <v>0.00241584209872592</v>
      </c>
      <c r="H144" s="1">
        <f t="shared" si="6"/>
        <v>3.728043454820298</v>
      </c>
      <c r="I144" s="1">
        <f t="shared" si="7"/>
        <v>1.8984186764322066</v>
      </c>
    </row>
    <row r="145" spans="1:9" ht="15">
      <c r="A145" s="1" t="s">
        <v>145</v>
      </c>
      <c r="B145" s="1">
        <v>0.00948839927884485</v>
      </c>
      <c r="C145" s="1">
        <v>0.0166414001178773</v>
      </c>
      <c r="D145" s="1">
        <v>0.0100360378906841</v>
      </c>
      <c r="E145" s="1">
        <v>0.0139126576874771</v>
      </c>
      <c r="F145" s="1">
        <v>0.460746695391179</v>
      </c>
      <c r="G145" s="1">
        <v>0.48839149711465</v>
      </c>
      <c r="H145" s="1">
        <f t="shared" si="6"/>
        <v>1.0577166491149097</v>
      </c>
      <c r="I145" s="1">
        <f t="shared" si="7"/>
        <v>0.08095319676485559</v>
      </c>
    </row>
    <row r="146" spans="1:9" ht="15">
      <c r="A146" s="1" t="s">
        <v>146</v>
      </c>
      <c r="B146" s="1">
        <v>0.00224793974242971</v>
      </c>
      <c r="C146" s="1">
        <v>0.00518503064973103</v>
      </c>
      <c r="D146" s="1">
        <v>0.000540062353551196</v>
      </c>
      <c r="E146" s="1">
        <v>0.000746562536282783</v>
      </c>
      <c r="F146" s="1">
        <v>0.0835726270355611</v>
      </c>
      <c r="G146" s="1">
        <v>0.192580401429771</v>
      </c>
      <c r="H146" s="1">
        <f t="shared" si="6"/>
        <v>0.2402477003086674</v>
      </c>
      <c r="I146" s="1">
        <f t="shared" si="7"/>
        <v>-2.0574054735414484</v>
      </c>
    </row>
    <row r="147" spans="1:9" ht="15">
      <c r="A147" s="1" t="s">
        <v>147</v>
      </c>
      <c r="B147" s="1">
        <v>0.00620310721214467</v>
      </c>
      <c r="C147" s="1">
        <v>0.0074606991608052</v>
      </c>
      <c r="D147" s="1">
        <v>0.00687473218964515</v>
      </c>
      <c r="E147" s="1">
        <v>0.00800937975543955</v>
      </c>
      <c r="F147" s="1">
        <v>0.436755419853346</v>
      </c>
      <c r="G147" s="1">
        <v>0.469216971328933</v>
      </c>
      <c r="H147" s="1">
        <f t="shared" si="6"/>
        <v>1.1082723471529796</v>
      </c>
      <c r="I147" s="1">
        <f t="shared" si="7"/>
        <v>0.14831245323336958</v>
      </c>
    </row>
    <row r="148" spans="1:9" ht="15">
      <c r="A148" s="1" t="s">
        <v>148</v>
      </c>
      <c r="B148" s="1">
        <v>0.00453566327973145</v>
      </c>
      <c r="C148" s="1">
        <v>0.00923720624735084</v>
      </c>
      <c r="D148" s="1">
        <v>0.00192028161420993</v>
      </c>
      <c r="E148" s="1">
        <v>0.00432648785900735</v>
      </c>
      <c r="F148" s="1">
        <v>0.185508828284205</v>
      </c>
      <c r="G148" s="1">
        <v>0.292038650467214</v>
      </c>
      <c r="H148" s="1">
        <f t="shared" si="6"/>
        <v>0.42337393580143073</v>
      </c>
      <c r="I148" s="1">
        <f t="shared" si="7"/>
        <v>-1.2399956395415421</v>
      </c>
    </row>
    <row r="149" spans="1:9" ht="15">
      <c r="A149" s="1" t="s">
        <v>149</v>
      </c>
      <c r="B149" s="1">
        <v>0.00070778361121975</v>
      </c>
      <c r="C149" s="1">
        <v>0.00097162403585529</v>
      </c>
      <c r="D149" s="1">
        <v>0.00183115954306748</v>
      </c>
      <c r="E149" s="1">
        <v>0.0026244179315186</v>
      </c>
      <c r="F149" s="1">
        <v>0.0539186424168935</v>
      </c>
      <c r="G149" s="1">
        <v>0.138275228133646</v>
      </c>
      <c r="H149" s="1">
        <f t="shared" si="6"/>
        <v>2.58717426348962</v>
      </c>
      <c r="I149" s="1">
        <f t="shared" si="7"/>
        <v>1.3713772324552211</v>
      </c>
    </row>
    <row r="150" spans="1:9" ht="15">
      <c r="A150" s="1" t="s">
        <v>150</v>
      </c>
      <c r="B150" s="1">
        <v>0.00173801781593765</v>
      </c>
      <c r="C150" s="1">
        <v>0.00266912782538361</v>
      </c>
      <c r="D150" s="1">
        <v>0.000907672693597724</v>
      </c>
      <c r="E150" s="1">
        <v>0.0017520989135196</v>
      </c>
      <c r="F150" s="1">
        <v>0.00880922823033578</v>
      </c>
      <c r="G150" s="1">
        <v>0.0359145458621382</v>
      </c>
      <c r="H150" s="1">
        <f t="shared" si="6"/>
        <v>0.5222459086865229</v>
      </c>
      <c r="I150" s="1">
        <f t="shared" si="7"/>
        <v>-0.9371988097314738</v>
      </c>
    </row>
    <row r="151" spans="1:9" ht="15">
      <c r="A151" s="1" t="s">
        <v>151</v>
      </c>
      <c r="B151" s="1">
        <v>0.00472237850350532</v>
      </c>
      <c r="C151" s="1">
        <v>0.00799736361960723</v>
      </c>
      <c r="D151" s="1">
        <v>0.00747395053324406</v>
      </c>
      <c r="E151" s="1">
        <v>0.0111735961407658</v>
      </c>
      <c r="F151" s="1">
        <v>0.0898249877476254</v>
      </c>
      <c r="G151" s="1">
        <v>0.195646206190033</v>
      </c>
      <c r="H151" s="1">
        <f t="shared" si="6"/>
        <v>1.582666558323588</v>
      </c>
      <c r="I151" s="1">
        <f t="shared" si="7"/>
        <v>0.6623573354974833</v>
      </c>
    </row>
    <row r="152" spans="1:9" ht="15">
      <c r="A152" s="1" t="s">
        <v>152</v>
      </c>
      <c r="B152" s="1">
        <v>0.0215127340638218</v>
      </c>
      <c r="C152" s="1">
        <v>0.0263279155995546</v>
      </c>
      <c r="D152" s="1">
        <v>0.0200903635009415</v>
      </c>
      <c r="E152" s="1">
        <v>0.0248372832634325</v>
      </c>
      <c r="F152" s="1">
        <v>0.360805678092789</v>
      </c>
      <c r="G152" s="1">
        <v>0.434606839520859</v>
      </c>
      <c r="H152" s="1">
        <f t="shared" si="6"/>
        <v>0.9338823899063431</v>
      </c>
      <c r="I152" s="1">
        <f t="shared" si="7"/>
        <v>-0.098687221807476</v>
      </c>
    </row>
    <row r="153" spans="1:9" ht="15">
      <c r="A153" s="1" t="s">
        <v>153</v>
      </c>
      <c r="B153" s="1">
        <v>8.60769205358866E-05</v>
      </c>
      <c r="C153" s="1">
        <v>0.000244047266541303</v>
      </c>
      <c r="D153" s="1">
        <v>0.00084764739426732</v>
      </c>
      <c r="E153" s="1">
        <v>0.00249964898318127</v>
      </c>
      <c r="F153" s="1">
        <v>0.238033188417689</v>
      </c>
      <c r="G153" s="1">
        <v>0.340966459084798</v>
      </c>
      <c r="H153" s="1">
        <f t="shared" si="6"/>
        <v>9.847557149932246</v>
      </c>
      <c r="I153" s="1">
        <f t="shared" si="7"/>
        <v>3.2997658844907116</v>
      </c>
    </row>
    <row r="154" spans="1:9" ht="15">
      <c r="A154" s="1" t="s">
        <v>154</v>
      </c>
      <c r="B154" s="1">
        <v>0.00347000291330449</v>
      </c>
      <c r="C154" s="1">
        <v>0.00375157786848133</v>
      </c>
      <c r="D154" s="1">
        <v>0.00596747352625768</v>
      </c>
      <c r="E154" s="1">
        <v>0.0083337631526704</v>
      </c>
      <c r="F154" s="1">
        <v>0.142553255773431</v>
      </c>
      <c r="G154" s="1">
        <v>0.260528363999718</v>
      </c>
      <c r="H154" s="1">
        <f t="shared" si="6"/>
        <v>1.7197315608518737</v>
      </c>
      <c r="I154" s="1">
        <f t="shared" si="7"/>
        <v>0.782183386990248</v>
      </c>
    </row>
    <row r="155" spans="1:9" ht="15">
      <c r="A155" s="1" t="s">
        <v>155</v>
      </c>
      <c r="B155" s="1">
        <v>0.00740585210958801</v>
      </c>
      <c r="C155" s="1">
        <v>0.0202590210874703</v>
      </c>
      <c r="D155" s="1">
        <v>0.000184662415014931</v>
      </c>
      <c r="E155" s="1">
        <v>0.000915536971236199</v>
      </c>
      <c r="F155" s="1">
        <v>0.00138302126948217</v>
      </c>
      <c r="G155" s="1">
        <v>0.00879601527390665</v>
      </c>
      <c r="H155" s="1">
        <f t="shared" si="6"/>
        <v>0.024934661438331614</v>
      </c>
      <c r="I155" s="1">
        <f t="shared" si="7"/>
        <v>-5.325703575484592</v>
      </c>
    </row>
    <row r="156" spans="1:9" ht="15">
      <c r="A156" s="1" t="s">
        <v>156</v>
      </c>
      <c r="B156" s="1">
        <v>0.00110630357601553</v>
      </c>
      <c r="C156" s="1">
        <v>0.00209724583409151</v>
      </c>
      <c r="D156" s="1">
        <v>0.0051431644421866</v>
      </c>
      <c r="E156" s="1">
        <v>0.00864078837148304</v>
      </c>
      <c r="F156" s="1">
        <v>0.160293197711608</v>
      </c>
      <c r="G156" s="1">
        <v>0.274049660603718</v>
      </c>
      <c r="H156" s="1">
        <f t="shared" si="6"/>
        <v>4.6489630456680375</v>
      </c>
      <c r="I156" s="1">
        <f t="shared" si="7"/>
        <v>2.2169089580050048</v>
      </c>
    </row>
    <row r="157" spans="1:9" ht="15">
      <c r="A157" s="1" t="s">
        <v>157</v>
      </c>
      <c r="B157" s="1">
        <v>0.00578569255892233</v>
      </c>
      <c r="C157" s="1">
        <v>0.0229633210032727</v>
      </c>
      <c r="D157" s="1">
        <v>3.50470155713793E-06</v>
      </c>
      <c r="E157" s="1">
        <v>1.88733954850086E-05</v>
      </c>
      <c r="F157" s="1">
        <v>6.5456910137479E-05</v>
      </c>
      <c r="G157" s="1">
        <v>0.00104076487118591</v>
      </c>
      <c r="H157" s="1">
        <f t="shared" si="6"/>
        <v>0.0006057531611722438</v>
      </c>
      <c r="I157" s="1">
        <f t="shared" si="7"/>
        <v>-10.688982351031525</v>
      </c>
    </row>
    <row r="158" spans="1:9" ht="15">
      <c r="A158" s="1" t="s">
        <v>158</v>
      </c>
      <c r="B158" s="1">
        <v>0.00072141159187408</v>
      </c>
      <c r="C158" s="1">
        <v>0.00124195599286322</v>
      </c>
      <c r="D158" s="1">
        <v>0.00127165019716906</v>
      </c>
      <c r="E158" s="1">
        <v>0.002568784680329</v>
      </c>
      <c r="F158" s="1">
        <v>0.0884911309398315</v>
      </c>
      <c r="G158" s="1">
        <v>0.195417914158794</v>
      </c>
      <c r="H158" s="1">
        <f t="shared" si="6"/>
        <v>1.7627249291428386</v>
      </c>
      <c r="I158" s="1">
        <f t="shared" si="7"/>
        <v>0.817807361598908</v>
      </c>
    </row>
    <row r="159" spans="1:9" ht="15">
      <c r="A159" s="1" t="s">
        <v>159</v>
      </c>
      <c r="B159" s="1">
        <v>0.000610154314688803</v>
      </c>
      <c r="C159" s="1">
        <v>0.00150690197126133</v>
      </c>
      <c r="D159" s="1">
        <v>0.000322029114046086</v>
      </c>
      <c r="E159" s="1">
        <v>0.000478664139424626</v>
      </c>
      <c r="F159" s="1">
        <v>0.18742408075084</v>
      </c>
      <c r="G159" s="1">
        <v>0.289324551838676</v>
      </c>
      <c r="H159" s="1">
        <f t="shared" si="6"/>
        <v>0.5277830645356175</v>
      </c>
      <c r="I159" s="1">
        <f t="shared" si="7"/>
        <v>-0.9219830365734522</v>
      </c>
    </row>
    <row r="160" spans="1:9" ht="15">
      <c r="A160" s="1" t="s">
        <v>160</v>
      </c>
      <c r="B160" s="1">
        <v>5.73389317882166E-05</v>
      </c>
      <c r="C160" s="1">
        <v>0.000309828476217452</v>
      </c>
      <c r="D160" s="1">
        <v>3.49727099221413E-05</v>
      </c>
      <c r="E160" s="1">
        <v>0.000151525687373135</v>
      </c>
      <c r="F160" s="1">
        <v>0.196919433235102</v>
      </c>
      <c r="G160" s="1">
        <v>0.298192284613155</v>
      </c>
      <c r="H160" s="1">
        <f t="shared" si="6"/>
        <v>0.6099295684704114</v>
      </c>
      <c r="I160" s="1">
        <f t="shared" si="7"/>
        <v>-0.7132854375970916</v>
      </c>
    </row>
    <row r="161" spans="1:9" ht="15">
      <c r="A161" s="1" t="s">
        <v>161</v>
      </c>
      <c r="B161" s="1">
        <v>0.000319566738002973</v>
      </c>
      <c r="C161" s="1">
        <v>0.000617380300062939</v>
      </c>
      <c r="D161" s="1">
        <v>0.00153852297774307</v>
      </c>
      <c r="E161" s="1">
        <v>0.00566032288657615</v>
      </c>
      <c r="F161" s="1">
        <v>0.372407748293212</v>
      </c>
      <c r="G161" s="1">
        <v>0.425991596968494</v>
      </c>
      <c r="H161" s="1">
        <f t="shared" si="6"/>
        <v>4.814402735896615</v>
      </c>
      <c r="I161" s="1">
        <f t="shared" si="7"/>
        <v>2.267356831629218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2021-10-15T08:47:28Z</dcterms:modified>
  <cp:category/>
  <cp:version/>
  <cp:contentType/>
  <cp:contentStatus/>
</cp:coreProperties>
</file>